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N大洋計器\業務フォルダ\ホームページ メールサーバー\2025年　ホームページ　更新\カタログpdf\型番選定表\"/>
    </mc:Choice>
  </mc:AlternateContent>
  <bookViews>
    <workbookView xWindow="0" yWindow="0" windowWidth="20625" windowHeight="9660"/>
  </bookViews>
  <sheets>
    <sheet name="デジタル温度計　型番構成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2" i="2" l="1"/>
  <c r="BA32" i="2" l="1"/>
  <c r="AS32" i="2"/>
  <c r="AD32" i="2" l="1"/>
  <c r="W32" i="2"/>
  <c r="O32" i="2"/>
  <c r="B12" i="2"/>
</calcChain>
</file>

<file path=xl/comments1.xml><?xml version="1.0" encoding="utf-8"?>
<comments xmlns="http://schemas.openxmlformats.org/spreadsheetml/2006/main">
  <authors>
    <author>USR211</author>
  </authors>
  <commentList>
    <comment ref="AS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ご希望する長さを手入力ください
</t>
        </r>
      </text>
    </comment>
  </commentList>
</comments>
</file>

<file path=xl/sharedStrings.xml><?xml version="1.0" encoding="utf-8"?>
<sst xmlns="http://schemas.openxmlformats.org/spreadsheetml/2006/main" count="72" uniqueCount="70">
  <si>
    <t>φ75</t>
    <phoneticPr fontId="1"/>
  </si>
  <si>
    <t>※　1ヶ所のみ☑してください</t>
    <rPh sb="4" eb="5">
      <t>ショ</t>
    </rPh>
    <phoneticPr fontId="1"/>
  </si>
  <si>
    <t>型番構成</t>
    <rPh sb="0" eb="4">
      <t>カタバンコウセイ</t>
    </rPh>
    <phoneticPr fontId="1"/>
  </si>
  <si>
    <t>AS</t>
    <phoneticPr fontId="2"/>
  </si>
  <si>
    <t xml:space="preserve">①　　ダイヤル径 </t>
    <rPh sb="7" eb="8">
      <t>ケイ</t>
    </rPh>
    <phoneticPr fontId="1"/>
  </si>
  <si>
    <t>②　　形　　状</t>
    <rPh sb="3" eb="4">
      <t>カタチ</t>
    </rPh>
    <rPh sb="6" eb="7">
      <t>ジョウ</t>
    </rPh>
    <phoneticPr fontId="1"/>
  </si>
  <si>
    <t>-</t>
    <phoneticPr fontId="1"/>
  </si>
  <si>
    <t>-</t>
    <phoneticPr fontId="1"/>
  </si>
  <si>
    <t>ISO1.0Sナット</t>
    <phoneticPr fontId="2"/>
  </si>
  <si>
    <t>ISO2.0Sナット</t>
    <phoneticPr fontId="2"/>
  </si>
  <si>
    <t>その他</t>
    <rPh sb="2" eb="3">
      <t>タ</t>
    </rPh>
    <phoneticPr fontId="2"/>
  </si>
  <si>
    <t>15F</t>
    <phoneticPr fontId="2"/>
  </si>
  <si>
    <t>1N</t>
    <phoneticPr fontId="2"/>
  </si>
  <si>
    <t>15N</t>
    <phoneticPr fontId="2"/>
  </si>
  <si>
    <t>2N</t>
    <phoneticPr fontId="2"/>
  </si>
  <si>
    <t>2F</t>
    <phoneticPr fontId="2"/>
  </si>
  <si>
    <t>-</t>
    <phoneticPr fontId="1"/>
  </si>
  <si>
    <t>※　1ヶ所のみ☑</t>
    <rPh sb="4" eb="5">
      <t>ショ</t>
    </rPh>
    <phoneticPr fontId="1"/>
  </si>
  <si>
    <t>してください</t>
    <phoneticPr fontId="1"/>
  </si>
  <si>
    <t>X</t>
    <phoneticPr fontId="1"/>
  </si>
  <si>
    <t>⑥　　ドキュメント</t>
    <phoneticPr fontId="2"/>
  </si>
  <si>
    <t>納入仕様書</t>
    <rPh sb="0" eb="5">
      <t>ノウニュウシヨウショ</t>
    </rPh>
    <phoneticPr fontId="2"/>
  </si>
  <si>
    <t>成績書</t>
    <rPh sb="0" eb="3">
      <t>セイセキショ</t>
    </rPh>
    <phoneticPr fontId="2"/>
  </si>
  <si>
    <t>校正証明書　トレーサビリティ体系図　基準期証明</t>
    <rPh sb="0" eb="5">
      <t>コウセイショウメイショ</t>
    </rPh>
    <rPh sb="14" eb="17">
      <t>タイケイズ</t>
    </rPh>
    <rPh sb="18" eb="21">
      <t>キジュンキ</t>
    </rPh>
    <rPh sb="21" eb="23">
      <t>ショウメイ</t>
    </rPh>
    <phoneticPr fontId="2"/>
  </si>
  <si>
    <t>電解研磨証明書</t>
    <rPh sb="0" eb="7">
      <t>デンカイケンマショウメイショ</t>
    </rPh>
    <phoneticPr fontId="2"/>
  </si>
  <si>
    <t>取扱説明書</t>
    <rPh sb="0" eb="5">
      <t>トリアツカイセツメイショ</t>
    </rPh>
    <phoneticPr fontId="2"/>
  </si>
  <si>
    <t>非該当証明書</t>
    <rPh sb="0" eb="6">
      <t>ヒガイトウショウメイショ</t>
    </rPh>
    <phoneticPr fontId="2"/>
  </si>
  <si>
    <t>ミルシート</t>
    <phoneticPr fontId="2"/>
  </si>
  <si>
    <t>ISO2.0Sヘルール</t>
    <phoneticPr fontId="2"/>
  </si>
  <si>
    <t>※　ご希望するドキュメントに☑してください</t>
    <rPh sb="3" eb="5">
      <t>キボウ</t>
    </rPh>
    <phoneticPr fontId="2"/>
  </si>
  <si>
    <t>複数選択可能</t>
    <rPh sb="0" eb="4">
      <t>フクスウセンタク</t>
    </rPh>
    <rPh sb="4" eb="6">
      <t>カノウ</t>
    </rPh>
    <phoneticPr fontId="2"/>
  </si>
  <si>
    <t>デジタル温度計選定表</t>
    <rPh sb="4" eb="7">
      <t>オンドケイ</t>
    </rPh>
    <rPh sb="7" eb="10">
      <t>センテイヒョウ</t>
    </rPh>
    <phoneticPr fontId="2"/>
  </si>
  <si>
    <t>DLT</t>
    <phoneticPr fontId="1"/>
  </si>
  <si>
    <t>裏出し</t>
    <rPh sb="0" eb="2">
      <t>ウラダ</t>
    </rPh>
    <phoneticPr fontId="2"/>
  </si>
  <si>
    <t>立型</t>
    <rPh sb="0" eb="2">
      <t>タテガタ</t>
    </rPh>
    <phoneticPr fontId="2"/>
  </si>
  <si>
    <t>DS</t>
    <phoneticPr fontId="1"/>
  </si>
  <si>
    <t>③　　接続サイズ</t>
    <rPh sb="3" eb="5">
      <t>セツゾク</t>
    </rPh>
    <phoneticPr fontId="1"/>
  </si>
  <si>
    <t>ISO15Aヘルール</t>
    <phoneticPr fontId="2"/>
  </si>
  <si>
    <t>15A</t>
    <phoneticPr fontId="2"/>
  </si>
  <si>
    <t>ISO1.0/1.5Sヘルール</t>
    <phoneticPr fontId="2"/>
  </si>
  <si>
    <t>ISO1.5Sナット</t>
    <phoneticPr fontId="2"/>
  </si>
  <si>
    <t>R1/2 ネジ</t>
    <phoneticPr fontId="2"/>
  </si>
  <si>
    <t>R3/8 ネジ</t>
    <phoneticPr fontId="2"/>
  </si>
  <si>
    <t>3R</t>
    <phoneticPr fontId="2"/>
  </si>
  <si>
    <t>R3/4 ネジ</t>
    <phoneticPr fontId="2"/>
  </si>
  <si>
    <t>4R</t>
    <phoneticPr fontId="2"/>
  </si>
  <si>
    <t>6R</t>
    <phoneticPr fontId="2"/>
  </si>
  <si>
    <t>Z</t>
    <phoneticPr fontId="2"/>
  </si>
  <si>
    <t>④　感温部　太さ</t>
    <rPh sb="2" eb="5">
      <t>カンオンブ</t>
    </rPh>
    <rPh sb="6" eb="7">
      <t>フト</t>
    </rPh>
    <phoneticPr fontId="1"/>
  </si>
  <si>
    <t>φ12 L＝1500迄</t>
    <rPh sb="10" eb="11">
      <t>マデ</t>
    </rPh>
    <phoneticPr fontId="2"/>
  </si>
  <si>
    <t>φ14 L＝1500迄</t>
    <rPh sb="10" eb="11">
      <t>マデ</t>
    </rPh>
    <phoneticPr fontId="2"/>
  </si>
  <si>
    <t>W14</t>
    <phoneticPr fontId="2"/>
  </si>
  <si>
    <t>⑤　感温部　長さ</t>
    <rPh sb="2" eb="3">
      <t>カン</t>
    </rPh>
    <rPh sb="3" eb="5">
      <t>オンブ</t>
    </rPh>
    <rPh sb="6" eb="7">
      <t>ナガ</t>
    </rPh>
    <phoneticPr fontId="2"/>
  </si>
  <si>
    <t>-</t>
    <phoneticPr fontId="2"/>
  </si>
  <si>
    <t>⑥  材質</t>
    <rPh sb="3" eb="5">
      <t>ザイシツ</t>
    </rPh>
    <phoneticPr fontId="1"/>
  </si>
  <si>
    <t>SUS316</t>
    <phoneticPr fontId="2"/>
  </si>
  <si>
    <t>316</t>
    <phoneticPr fontId="2"/>
  </si>
  <si>
    <t>SUS316L</t>
    <phoneticPr fontId="2"/>
  </si>
  <si>
    <t>316L</t>
    <phoneticPr fontId="2"/>
  </si>
  <si>
    <t>電解研磨　有り</t>
    <rPh sb="0" eb="4">
      <t>デンカイケンマ</t>
    </rPh>
    <rPh sb="5" eb="6">
      <t>アリ</t>
    </rPh>
    <phoneticPr fontId="2"/>
  </si>
  <si>
    <t>316EP</t>
    <phoneticPr fontId="2"/>
  </si>
  <si>
    <t>SUS316L EP</t>
    <phoneticPr fontId="2"/>
  </si>
  <si>
    <t>SUS316  EP</t>
    <phoneticPr fontId="2"/>
  </si>
  <si>
    <t>316LEP</t>
    <phoneticPr fontId="2"/>
  </si>
  <si>
    <t>↓保護管付↓</t>
    <rPh sb="1" eb="3">
      <t>ホゴ</t>
    </rPh>
    <rPh sb="3" eb="4">
      <t>カン</t>
    </rPh>
    <rPh sb="4" eb="5">
      <t>ツキ</t>
    </rPh>
    <phoneticPr fontId="2"/>
  </si>
  <si>
    <t>φ16 L＝1500迄</t>
    <rPh sb="10" eb="11">
      <t>マデ</t>
    </rPh>
    <phoneticPr fontId="2"/>
  </si>
  <si>
    <t>φ8(標準)  L=300迄</t>
    <rPh sb="3" eb="5">
      <t>ヒョウジュン</t>
    </rPh>
    <rPh sb="13" eb="14">
      <t>マデ</t>
    </rPh>
    <phoneticPr fontId="1"/>
  </si>
  <si>
    <t>W12</t>
    <phoneticPr fontId="2"/>
  </si>
  <si>
    <t>W16</t>
    <phoneticPr fontId="2"/>
  </si>
  <si>
    <t>φ10        L=1000迄</t>
    <rPh sb="17" eb="18">
      <t>マデ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</si>
</sst>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6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 applyAlignment="1">
      <alignment horizontal="center" vertical="center"/>
    </xf>
    <xf numFmtId="49" fontId="0" fillId="0" borderId="3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3" xfId="0" quotePrefix="1" applyNumberFormat="1" applyBorder="1" applyAlignment="1">
      <alignment vertical="center"/>
    </xf>
    <xf numFmtId="49" fontId="0" fillId="0" borderId="0" xfId="0" quotePrefix="1" applyNumberFormat="1" applyBorder="1" applyAlignment="1">
      <alignment vertical="center"/>
    </xf>
    <xf numFmtId="49" fontId="0" fillId="0" borderId="7" xfId="0" quotePrefix="1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0" fillId="0" borderId="3" xfId="0" quotePrefix="1" applyNumberFormat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/>
    </xf>
    <xf numFmtId="49" fontId="0" fillId="0" borderId="0" xfId="0" quotePrefix="1" applyNumberFormat="1" applyBorder="1" applyAlignment="1">
      <alignment horizontal="center" vertical="center"/>
    </xf>
    <xf numFmtId="49" fontId="0" fillId="0" borderId="4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7" xfId="0" quotePrefix="1" applyNumberFormat="1" applyBorder="1" applyAlignment="1">
      <alignment horizontal="center" vertical="center"/>
    </xf>
    <xf numFmtId="49" fontId="0" fillId="0" borderId="6" xfId="0" quotePrefix="1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3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V$13" lockText="1" noThreeD="1"/>
</file>

<file path=xl/ctrlProps/ctrlProp11.xml><?xml version="1.0" encoding="utf-8"?>
<formControlPr xmlns="http://schemas.microsoft.com/office/spreadsheetml/2009/9/main" objectType="CheckBox" fmlaLink="$V$14" lockText="1" noThreeD="1"/>
</file>

<file path=xl/ctrlProps/ctrlProp12.xml><?xml version="1.0" encoding="utf-8"?>
<formControlPr xmlns="http://schemas.microsoft.com/office/spreadsheetml/2009/9/main" objectType="CheckBox" fmlaLink="$V$15" lockText="1" noThreeD="1"/>
</file>

<file path=xl/ctrlProps/ctrlProp13.xml><?xml version="1.0" encoding="utf-8"?>
<formControlPr xmlns="http://schemas.microsoft.com/office/spreadsheetml/2009/9/main" objectType="CheckBox" fmlaLink="$V$16" lockText="1" noThreeD="1"/>
</file>

<file path=xl/ctrlProps/ctrlProp14.xml><?xml version="1.0" encoding="utf-8"?>
<formControlPr xmlns="http://schemas.microsoft.com/office/spreadsheetml/2009/9/main" objectType="CheckBox" fmlaLink="$V$17" lockText="1" noThreeD="1"/>
</file>

<file path=xl/ctrlProps/ctrlProp15.xml><?xml version="1.0" encoding="utf-8"?>
<formControlPr xmlns="http://schemas.microsoft.com/office/spreadsheetml/2009/9/main" objectType="CheckBox" fmlaLink="$V$18" lockText="1" noThreeD="1"/>
</file>

<file path=xl/ctrlProps/ctrlProp16.xml><?xml version="1.0" encoding="utf-8"?>
<formControlPr xmlns="http://schemas.microsoft.com/office/spreadsheetml/2009/9/main" objectType="CheckBox" fmlaLink="$AG$10" lockText="1" noThreeD="1"/>
</file>

<file path=xl/ctrlProps/ctrlProp17.xml><?xml version="1.0" encoding="utf-8"?>
<formControlPr xmlns="http://schemas.microsoft.com/office/spreadsheetml/2009/9/main" objectType="CheckBox" fmlaLink="$AX$9" lockText="1" noThreeD="1"/>
</file>

<file path=xl/ctrlProps/ctrlProp18.xml><?xml version="1.0" encoding="utf-8"?>
<formControlPr xmlns="http://schemas.microsoft.com/office/spreadsheetml/2009/9/main" objectType="CheckBox" fmlaLink="$AX$10" lockText="1" noThreeD="1"/>
</file>

<file path=xl/ctrlProps/ctrlProp19.xml><?xml version="1.0" encoding="utf-8"?>
<formControlPr xmlns="http://schemas.microsoft.com/office/spreadsheetml/2009/9/main" objectType="CheckBox" fmlaLink="$AX$14" lockText="1" noThreeD="1"/>
</file>

<file path=xl/ctrlProps/ctrlProp2.xml><?xml version="1.0" encoding="utf-8"?>
<formControlPr xmlns="http://schemas.microsoft.com/office/spreadsheetml/2009/9/main" objectType="CheckBox" checked="Checked" fmlaLink="$B$9" lockText="1" noThreeD="1"/>
</file>

<file path=xl/ctrlProps/ctrlProp20.xml><?xml version="1.0" encoding="utf-8"?>
<formControlPr xmlns="http://schemas.microsoft.com/office/spreadsheetml/2009/9/main" objectType="CheckBox" fmlaLink="$AX$13" lockText="1" noThreeD="1"/>
</file>

<file path=xl/ctrlProps/ctrlProp21.xml><?xml version="1.0" encoding="utf-8"?>
<formControlPr xmlns="http://schemas.microsoft.com/office/spreadsheetml/2009/9/main" objectType="CheckBox" fmlaLink="$BF$13" lockText="1" noThreeD="1"/>
</file>

<file path=xl/ctrlProps/ctrlProp22.xml><?xml version="1.0" encoding="utf-8"?>
<formControlPr xmlns="http://schemas.microsoft.com/office/spreadsheetml/2009/9/main" objectType="CheckBox" fmlaLink="$BF$12" lockText="1" noThreeD="1"/>
</file>

<file path=xl/ctrlProps/ctrlProp23.xml><?xml version="1.0" encoding="utf-8"?>
<formControlPr xmlns="http://schemas.microsoft.com/office/spreadsheetml/2009/9/main" objectType="CheckBox" fmlaLink="$BF$11" lockText="1" noThreeD="1"/>
</file>

<file path=xl/ctrlProps/ctrlProp24.xml><?xml version="1.0" encoding="utf-8"?>
<formControlPr xmlns="http://schemas.microsoft.com/office/spreadsheetml/2009/9/main" objectType="CheckBox" fmlaLink="$BF$9" lockText="1" noThreeD="1"/>
</file>

<file path=xl/ctrlProps/ctrlProp25.xml><?xml version="1.0" encoding="utf-8"?>
<formControlPr xmlns="http://schemas.microsoft.com/office/spreadsheetml/2009/9/main" objectType="CheckBox" fmlaLink="$BF$15" lockText="1" noThreeD="1"/>
</file>

<file path=xl/ctrlProps/ctrlProp26.xml><?xml version="1.0" encoding="utf-8"?>
<formControlPr xmlns="http://schemas.microsoft.com/office/spreadsheetml/2009/9/main" objectType="CheckBox" fmlaLink="$BF$10" lockText="1" noThreeD="1"/>
</file>

<file path=xl/ctrlProps/ctrlProp27.xml><?xml version="1.0" encoding="utf-8"?>
<formControlPr xmlns="http://schemas.microsoft.com/office/spreadsheetml/2009/9/main" objectType="CheckBox" fmlaLink="$BF$14" lockText="1" noThreeD="1"/>
</file>

<file path=xl/ctrlProps/ctrlProp28.xml><?xml version="1.0" encoding="utf-8"?>
<formControlPr xmlns="http://schemas.microsoft.com/office/spreadsheetml/2009/9/main" objectType="CheckBox" fmlaLink="$BF$12" lockText="1" noThreeD="1"/>
</file>

<file path=xl/ctrlProps/ctrlProp29.xml><?xml version="1.0" encoding="utf-8"?>
<formControlPr xmlns="http://schemas.microsoft.com/office/spreadsheetml/2009/9/main" objectType="CheckBox" fmlaLink="$BF$13" lockText="1" noThreeD="1"/>
</file>

<file path=xl/ctrlProps/ctrlProp3.xml><?xml version="1.0" encoding="utf-8"?>
<formControlPr xmlns="http://schemas.microsoft.com/office/spreadsheetml/2009/9/main" objectType="CheckBox" fmlaLink="$L$9" lockText="1" noThreeD="1"/>
</file>

<file path=xl/ctrlProps/ctrlProp30.xml><?xml version="1.0" encoding="utf-8"?>
<formControlPr xmlns="http://schemas.microsoft.com/office/spreadsheetml/2009/9/main" objectType="CheckBox" fmlaLink="$BF$14" lockText="1" noThreeD="1"/>
</file>

<file path=xl/ctrlProps/ctrlProp31.xml><?xml version="1.0" encoding="utf-8"?>
<formControlPr xmlns="http://schemas.microsoft.com/office/spreadsheetml/2009/9/main" objectType="CheckBox" fmlaLink="$BF$15" lockText="1" noThreeD="1"/>
</file>

<file path=xl/ctrlProps/ctrlProp32.xml><?xml version="1.0" encoding="utf-8"?>
<formControlPr xmlns="http://schemas.microsoft.com/office/spreadsheetml/2009/9/main" objectType="CheckBox" fmlaLink="$AG$13" lockText="1" noThreeD="1"/>
</file>

<file path=xl/ctrlProps/ctrlProp33.xml><?xml version="1.0" encoding="utf-8"?>
<formControlPr xmlns="http://schemas.microsoft.com/office/spreadsheetml/2009/9/main" objectType="CheckBox" fmlaLink="$AG$14" lockText="1" noThreeD="1"/>
</file>

<file path=xl/ctrlProps/ctrlProp34.xml><?xml version="1.0" encoding="utf-8"?>
<formControlPr xmlns="http://schemas.microsoft.com/office/spreadsheetml/2009/9/main" objectType="CheckBox" fmlaLink="$AG$15" lockText="1" noThreeD="1"/>
</file>

<file path=xl/ctrlProps/ctrlProp35.xml><?xml version="1.0" encoding="utf-8"?>
<formControlPr xmlns="http://schemas.microsoft.com/office/spreadsheetml/2009/9/main" objectType="CheckBox" fmlaLink="$AQ$9" lockText="1" noThreeD="1"/>
</file>

<file path=xl/ctrlProps/ctrlProp36.xml><?xml version="1.0" encoding="utf-8"?>
<formControlPr xmlns="http://schemas.microsoft.com/office/spreadsheetml/2009/9/main" objectType="CheckBox" fmlaLink="$BF$15" lockText="1" noThreeD="1"/>
</file>

<file path=xl/ctrlProps/ctrlProp37.xml><?xml version="1.0" encoding="utf-8"?>
<formControlPr xmlns="http://schemas.microsoft.com/office/spreadsheetml/2009/9/main" objectType="CheckBox" fmlaLink="$BF$15" lockText="1" noThreeD="1"/>
</file>

<file path=xl/ctrlProps/ctrlProp38.xml><?xml version="1.0" encoding="utf-8"?>
<formControlPr xmlns="http://schemas.microsoft.com/office/spreadsheetml/2009/9/main" objectType="CheckBox" fmlaLink="$BF$16" lockText="1" noThreeD="1"/>
</file>

<file path=xl/ctrlProps/ctrlProp39.xml><?xml version="1.0" encoding="utf-8"?>
<formControlPr xmlns="http://schemas.microsoft.com/office/spreadsheetml/2009/9/main" objectType="CheckBox" fmlaLink="$BF$16" lockText="1" noThreeD="1"/>
</file>

<file path=xl/ctrlProps/ctrlProp4.xml><?xml version="1.0" encoding="utf-8"?>
<formControlPr xmlns="http://schemas.microsoft.com/office/spreadsheetml/2009/9/main" objectType="CheckBox" fmlaLink="$L$10" lockText="1" noThreeD="1"/>
</file>

<file path=xl/ctrlProps/ctrlProp5.xml><?xml version="1.0" encoding="utf-8"?>
<formControlPr xmlns="http://schemas.microsoft.com/office/spreadsheetml/2009/9/main" objectType="CheckBox" fmlaLink="$V$9" lockText="1" noThreeD="1"/>
</file>

<file path=xl/ctrlProps/ctrlProp6.xml><?xml version="1.0" encoding="utf-8"?>
<formControlPr xmlns="http://schemas.microsoft.com/office/spreadsheetml/2009/9/main" objectType="CheckBox" fmlaLink="$AG$9" lockText="1" noThreeD="1"/>
</file>

<file path=xl/ctrlProps/ctrlProp7.xml><?xml version="1.0" encoding="utf-8"?>
<formControlPr xmlns="http://schemas.microsoft.com/office/spreadsheetml/2009/9/main" objectType="CheckBox" fmlaLink="$V$11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V$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123825</xdr:rowOff>
        </xdr:from>
        <xdr:to>
          <xdr:col>5</xdr:col>
          <xdr:colOff>123825</xdr:colOff>
          <xdr:row>9</xdr:row>
          <xdr:rowOff>161925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142875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133350</xdr:rowOff>
        </xdr:from>
        <xdr:to>
          <xdr:col>13</xdr:col>
          <xdr:colOff>0</xdr:colOff>
          <xdr:row>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123825</xdr:rowOff>
        </xdr:from>
        <xdr:to>
          <xdr:col>13</xdr:col>
          <xdr:colOff>0</xdr:colOff>
          <xdr:row>10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142875</xdr:rowOff>
        </xdr:from>
        <xdr:to>
          <xdr:col>23</xdr:col>
          <xdr:colOff>0</xdr:colOff>
          <xdr:row>9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</xdr:row>
          <xdr:rowOff>142875</xdr:rowOff>
        </xdr:from>
        <xdr:to>
          <xdr:col>34</xdr:col>
          <xdr:colOff>0</xdr:colOff>
          <xdr:row>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133350</xdr:rowOff>
        </xdr:from>
        <xdr:to>
          <xdr:col>23</xdr:col>
          <xdr:colOff>0</xdr:colOff>
          <xdr:row>11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</xdr:row>
          <xdr:rowOff>123825</xdr:rowOff>
        </xdr:from>
        <xdr:to>
          <xdr:col>23</xdr:col>
          <xdr:colOff>0</xdr:colOff>
          <xdr:row>10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</xdr:row>
          <xdr:rowOff>123825</xdr:rowOff>
        </xdr:from>
        <xdr:to>
          <xdr:col>23</xdr:col>
          <xdr:colOff>0</xdr:colOff>
          <xdr:row>12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11</xdr:row>
          <xdr:rowOff>133350</xdr:rowOff>
        </xdr:from>
        <xdr:to>
          <xdr:col>23</xdr:col>
          <xdr:colOff>0</xdr:colOff>
          <xdr:row>13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133350</xdr:rowOff>
        </xdr:from>
        <xdr:to>
          <xdr:col>23</xdr:col>
          <xdr:colOff>9525</xdr:colOff>
          <xdr:row>14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</xdr:row>
          <xdr:rowOff>133350</xdr:rowOff>
        </xdr:from>
        <xdr:to>
          <xdr:col>23</xdr:col>
          <xdr:colOff>9525</xdr:colOff>
          <xdr:row>15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142875</xdr:rowOff>
        </xdr:from>
        <xdr:to>
          <xdr:col>23</xdr:col>
          <xdr:colOff>9525</xdr:colOff>
          <xdr:row>16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133350</xdr:rowOff>
        </xdr:from>
        <xdr:to>
          <xdr:col>23</xdr:col>
          <xdr:colOff>9525</xdr:colOff>
          <xdr:row>17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16</xdr:row>
          <xdr:rowOff>123825</xdr:rowOff>
        </xdr:from>
        <xdr:to>
          <xdr:col>23</xdr:col>
          <xdr:colOff>9525</xdr:colOff>
          <xdr:row>18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</xdr:row>
          <xdr:rowOff>142875</xdr:rowOff>
        </xdr:from>
        <xdr:to>
          <xdr:col>34</xdr:col>
          <xdr:colOff>0</xdr:colOff>
          <xdr:row>10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7</xdr:row>
          <xdr:rowOff>133350</xdr:rowOff>
        </xdr:from>
        <xdr:to>
          <xdr:col>51</xdr:col>
          <xdr:colOff>0</xdr:colOff>
          <xdr:row>9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8</xdr:row>
          <xdr:rowOff>133350</xdr:rowOff>
        </xdr:from>
        <xdr:to>
          <xdr:col>51</xdr:col>
          <xdr:colOff>0</xdr:colOff>
          <xdr:row>10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12</xdr:row>
          <xdr:rowOff>142875</xdr:rowOff>
        </xdr:from>
        <xdr:to>
          <xdr:col>50</xdr:col>
          <xdr:colOff>228600</xdr:colOff>
          <xdr:row>14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11</xdr:row>
          <xdr:rowOff>142875</xdr:rowOff>
        </xdr:from>
        <xdr:to>
          <xdr:col>51</xdr:col>
          <xdr:colOff>0</xdr:colOff>
          <xdr:row>13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11</xdr:row>
          <xdr:rowOff>161925</xdr:rowOff>
        </xdr:from>
        <xdr:to>
          <xdr:col>59</xdr:col>
          <xdr:colOff>28575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19050</xdr:colOff>
          <xdr:row>10</xdr:row>
          <xdr:rowOff>152400</xdr:rowOff>
        </xdr:from>
        <xdr:to>
          <xdr:col>59</xdr:col>
          <xdr:colOff>19050</xdr:colOff>
          <xdr:row>12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9</xdr:row>
          <xdr:rowOff>161925</xdr:rowOff>
        </xdr:from>
        <xdr:to>
          <xdr:col>59</xdr:col>
          <xdr:colOff>28575</xdr:colOff>
          <xdr:row>11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7</xdr:row>
          <xdr:rowOff>161925</xdr:rowOff>
        </xdr:from>
        <xdr:to>
          <xdr:col>59</xdr:col>
          <xdr:colOff>19050</xdr:colOff>
          <xdr:row>9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13</xdr:row>
          <xdr:rowOff>161925</xdr:rowOff>
        </xdr:from>
        <xdr:to>
          <xdr:col>59</xdr:col>
          <xdr:colOff>28575</xdr:colOff>
          <xdr:row>15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8</xdr:row>
          <xdr:rowOff>152400</xdr:rowOff>
        </xdr:from>
        <xdr:to>
          <xdr:col>59</xdr:col>
          <xdr:colOff>28575</xdr:colOff>
          <xdr:row>10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12</xdr:row>
          <xdr:rowOff>152400</xdr:rowOff>
        </xdr:from>
        <xdr:to>
          <xdr:col>59</xdr:col>
          <xdr:colOff>28575</xdr:colOff>
          <xdr:row>14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10</xdr:row>
          <xdr:rowOff>161925</xdr:rowOff>
        </xdr:from>
        <xdr:to>
          <xdr:col>59</xdr:col>
          <xdr:colOff>28575</xdr:colOff>
          <xdr:row>12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11</xdr:row>
          <xdr:rowOff>161925</xdr:rowOff>
        </xdr:from>
        <xdr:to>
          <xdr:col>59</xdr:col>
          <xdr:colOff>28575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12</xdr:row>
          <xdr:rowOff>161925</xdr:rowOff>
        </xdr:from>
        <xdr:to>
          <xdr:col>59</xdr:col>
          <xdr:colOff>28575</xdr:colOff>
          <xdr:row>14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13</xdr:row>
          <xdr:rowOff>161925</xdr:rowOff>
        </xdr:from>
        <xdr:to>
          <xdr:col>59</xdr:col>
          <xdr:colOff>28575</xdr:colOff>
          <xdr:row>15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161925</xdr:colOff>
      <xdr:row>28</xdr:row>
      <xdr:rowOff>114300</xdr:rowOff>
    </xdr:from>
    <xdr:to>
      <xdr:col>18</xdr:col>
      <xdr:colOff>38100</xdr:colOff>
      <xdr:row>30</xdr:row>
      <xdr:rowOff>152400</xdr:rowOff>
    </xdr:to>
    <xdr:sp macro="" textlink="">
      <xdr:nvSpPr>
        <xdr:cNvPr id="3" name="正方形/長方形 2"/>
        <xdr:cNvSpPr/>
      </xdr:nvSpPr>
      <xdr:spPr>
        <a:xfrm>
          <a:off x="30003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twoCellAnchor>
  <xdr:twoCellAnchor>
    <xdr:from>
      <xdr:col>23</xdr:col>
      <xdr:colOff>0</xdr:colOff>
      <xdr:row>28</xdr:row>
      <xdr:rowOff>114300</xdr:rowOff>
    </xdr:from>
    <xdr:to>
      <xdr:col>26</xdr:col>
      <xdr:colOff>114300</xdr:colOff>
      <xdr:row>30</xdr:row>
      <xdr:rowOff>152400</xdr:rowOff>
    </xdr:to>
    <xdr:sp macro="" textlink="">
      <xdr:nvSpPr>
        <xdr:cNvPr id="80" name="正方形/長方形 79"/>
        <xdr:cNvSpPr/>
      </xdr:nvSpPr>
      <xdr:spPr>
        <a:xfrm>
          <a:off x="47148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twoCellAnchor>
  <xdr:twoCellAnchor>
    <xdr:from>
      <xdr:col>29</xdr:col>
      <xdr:colOff>200025</xdr:colOff>
      <xdr:row>28</xdr:row>
      <xdr:rowOff>123825</xdr:rowOff>
    </xdr:from>
    <xdr:to>
      <xdr:col>34</xdr:col>
      <xdr:colOff>104775</xdr:colOff>
      <xdr:row>30</xdr:row>
      <xdr:rowOff>161925</xdr:rowOff>
    </xdr:to>
    <xdr:sp macro="" textlink="">
      <xdr:nvSpPr>
        <xdr:cNvPr id="82" name="正方形/長方形 81"/>
        <xdr:cNvSpPr/>
      </xdr:nvSpPr>
      <xdr:spPr>
        <a:xfrm>
          <a:off x="6343650" y="4410075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</a:t>
          </a:r>
        </a:p>
      </xdr:txBody>
    </xdr:sp>
    <xdr:clientData/>
  </xdr:twoCellAnchor>
  <xdr:twoCellAnchor>
    <xdr:from>
      <xdr:col>37</xdr:col>
      <xdr:colOff>161925</xdr:colOff>
      <xdr:row>28</xdr:row>
      <xdr:rowOff>95249</xdr:rowOff>
    </xdr:from>
    <xdr:to>
      <xdr:col>40</xdr:col>
      <xdr:colOff>133350</xdr:colOff>
      <xdr:row>31</xdr:row>
      <xdr:rowOff>9525</xdr:rowOff>
    </xdr:to>
    <xdr:sp macro="" textlink="">
      <xdr:nvSpPr>
        <xdr:cNvPr id="84" name="正方形/長方形 83"/>
        <xdr:cNvSpPr/>
      </xdr:nvSpPr>
      <xdr:spPr>
        <a:xfrm>
          <a:off x="7943850" y="4914899"/>
          <a:ext cx="895350" cy="4381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④</a:t>
          </a:r>
        </a:p>
      </xdr:txBody>
    </xdr:sp>
    <xdr:clientData/>
  </xdr:twoCellAnchor>
  <xdr:twoCellAnchor>
    <xdr:from>
      <xdr:col>53</xdr:col>
      <xdr:colOff>123824</xdr:colOff>
      <xdr:row>28</xdr:row>
      <xdr:rowOff>104774</xdr:rowOff>
    </xdr:from>
    <xdr:to>
      <xdr:col>55</xdr:col>
      <xdr:colOff>76199</xdr:colOff>
      <xdr:row>30</xdr:row>
      <xdr:rowOff>152399</xdr:rowOff>
    </xdr:to>
    <xdr:sp macro="" textlink="">
      <xdr:nvSpPr>
        <xdr:cNvPr id="85" name="正方形/長方形 84"/>
        <xdr:cNvSpPr/>
      </xdr:nvSpPr>
      <xdr:spPr>
        <a:xfrm>
          <a:off x="11429999" y="4924424"/>
          <a:ext cx="657225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</xdr:row>
          <xdr:rowOff>133350</xdr:rowOff>
        </xdr:from>
        <xdr:to>
          <xdr:col>34</xdr:col>
          <xdr:colOff>0</xdr:colOff>
          <xdr:row>13</xdr:row>
          <xdr:rowOff>28575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</xdr:row>
          <xdr:rowOff>152400</xdr:rowOff>
        </xdr:from>
        <xdr:to>
          <xdr:col>34</xdr:col>
          <xdr:colOff>0</xdr:colOff>
          <xdr:row>14</xdr:row>
          <xdr:rowOff>47625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</xdr:row>
          <xdr:rowOff>141514</xdr:rowOff>
        </xdr:from>
        <xdr:to>
          <xdr:col>34</xdr:col>
          <xdr:colOff>0</xdr:colOff>
          <xdr:row>15</xdr:row>
          <xdr:rowOff>36739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7</xdr:row>
          <xdr:rowOff>171450</xdr:rowOff>
        </xdr:from>
        <xdr:to>
          <xdr:col>43</xdr:col>
          <xdr:colOff>209550</xdr:colOff>
          <xdr:row>9</xdr:row>
          <xdr:rowOff>9525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228600</xdr:colOff>
      <xdr:row>28</xdr:row>
      <xdr:rowOff>104775</xdr:rowOff>
    </xdr:from>
    <xdr:to>
      <xdr:col>48</xdr:col>
      <xdr:colOff>104775</xdr:colOff>
      <xdr:row>30</xdr:row>
      <xdr:rowOff>142875</xdr:rowOff>
    </xdr:to>
    <xdr:sp macro="" textlink="">
      <xdr:nvSpPr>
        <xdr:cNvPr id="49" name="正方形/長方形 48"/>
        <xdr:cNvSpPr/>
      </xdr:nvSpPr>
      <xdr:spPr>
        <a:xfrm>
          <a:off x="9629775" y="4924425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⑤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12</xdr:row>
          <xdr:rowOff>161925</xdr:rowOff>
        </xdr:from>
        <xdr:to>
          <xdr:col>59</xdr:col>
          <xdr:colOff>28575</xdr:colOff>
          <xdr:row>14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12</xdr:row>
          <xdr:rowOff>161925</xdr:rowOff>
        </xdr:from>
        <xdr:to>
          <xdr:col>59</xdr:col>
          <xdr:colOff>28575</xdr:colOff>
          <xdr:row>14</xdr:row>
          <xdr:rowOff>28575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13</xdr:row>
          <xdr:rowOff>142875</xdr:rowOff>
        </xdr:from>
        <xdr:to>
          <xdr:col>59</xdr:col>
          <xdr:colOff>28575</xdr:colOff>
          <xdr:row>15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13</xdr:row>
          <xdr:rowOff>161925</xdr:rowOff>
        </xdr:from>
        <xdr:to>
          <xdr:col>59</xdr:col>
          <xdr:colOff>28575</xdr:colOff>
          <xdr:row>15</xdr:row>
          <xdr:rowOff>28575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V48"/>
  <sheetViews>
    <sheetView tabSelected="1" zoomScaleNormal="100" workbookViewId="0">
      <selection activeCell="AP21" sqref="AP21"/>
    </sheetView>
  </sheetViews>
  <sheetFormatPr defaultRowHeight="13.5" x14ac:dyDescent="0.15"/>
  <cols>
    <col min="1" max="1" width="3.125" customWidth="1"/>
    <col min="2" max="2" width="6.625" hidden="1" customWidth="1"/>
    <col min="3" max="10" width="3.125" customWidth="1"/>
    <col min="11" max="11" width="2.875" customWidth="1"/>
    <col min="12" max="12" width="13.375" hidden="1" customWidth="1"/>
    <col min="13" max="20" width="3.125" customWidth="1"/>
    <col min="21" max="21" width="2.75" customWidth="1"/>
    <col min="22" max="22" width="13.625" hidden="1" customWidth="1"/>
    <col min="23" max="32" width="3.125" customWidth="1"/>
    <col min="33" max="33" width="4.5" hidden="1" customWidth="1"/>
    <col min="34" max="38" width="3.125" customWidth="1"/>
    <col min="39" max="39" width="5.875" customWidth="1"/>
    <col min="40" max="41" width="3.125" customWidth="1"/>
    <col min="42" max="42" width="2.875" customWidth="1"/>
    <col min="43" max="43" width="3.125" hidden="1" customWidth="1"/>
    <col min="44" max="49" width="3.125" customWidth="1"/>
    <col min="50" max="50" width="6.125" hidden="1" customWidth="1"/>
    <col min="51" max="53" width="3.125" customWidth="1"/>
    <col min="54" max="54" width="5.25" customWidth="1"/>
    <col min="55" max="55" width="4" customWidth="1"/>
    <col min="56" max="56" width="4.625" customWidth="1"/>
    <col min="57" max="57" width="2.75" customWidth="1"/>
    <col min="58" max="58" width="7.875" hidden="1" customWidth="1"/>
    <col min="59" max="80" width="3.125" customWidth="1"/>
  </cols>
  <sheetData>
    <row r="1" spans="2:74" ht="14.25" thickBot="1" x14ac:dyDescent="0.2"/>
    <row r="2" spans="2:74" x14ac:dyDescent="0.15">
      <c r="C2" s="85" t="s">
        <v>31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7"/>
    </row>
    <row r="3" spans="2:74" x14ac:dyDescent="0.15">
      <c r="C3" s="88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90"/>
    </row>
    <row r="4" spans="2:74" x14ac:dyDescent="0.15">
      <c r="C4" s="88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90"/>
    </row>
    <row r="5" spans="2:74" ht="14.25" thickBot="1" x14ac:dyDescent="0.2"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3"/>
    </row>
    <row r="7" spans="2:74" x14ac:dyDescent="0.15">
      <c r="C7" s="50" t="s">
        <v>4</v>
      </c>
      <c r="D7" s="51"/>
      <c r="E7" s="51"/>
      <c r="F7" s="51"/>
      <c r="G7" s="51"/>
      <c r="H7" s="51"/>
      <c r="I7" s="51"/>
      <c r="J7" s="52"/>
      <c r="M7" s="50" t="s">
        <v>5</v>
      </c>
      <c r="N7" s="51"/>
      <c r="O7" s="51"/>
      <c r="P7" s="51"/>
      <c r="Q7" s="51"/>
      <c r="R7" s="51"/>
      <c r="S7" s="51"/>
      <c r="T7" s="52"/>
      <c r="W7" s="50" t="s">
        <v>36</v>
      </c>
      <c r="X7" s="51"/>
      <c r="Y7" s="51"/>
      <c r="Z7" s="51"/>
      <c r="AA7" s="51"/>
      <c r="AB7" s="51"/>
      <c r="AC7" s="51"/>
      <c r="AD7" s="51"/>
      <c r="AE7" s="52"/>
      <c r="AH7" s="50" t="s">
        <v>48</v>
      </c>
      <c r="AI7" s="51"/>
      <c r="AJ7" s="51"/>
      <c r="AK7" s="51"/>
      <c r="AL7" s="51"/>
      <c r="AM7" s="51"/>
      <c r="AN7" s="51"/>
      <c r="AO7" s="52"/>
      <c r="AP7" s="32"/>
      <c r="AQ7" s="32"/>
      <c r="AR7" s="50" t="s">
        <v>52</v>
      </c>
      <c r="AS7" s="51"/>
      <c r="AT7" s="51"/>
      <c r="AU7" s="51"/>
      <c r="AV7" s="52"/>
      <c r="AW7" s="19"/>
      <c r="AY7" s="50" t="s">
        <v>54</v>
      </c>
      <c r="AZ7" s="51"/>
      <c r="BA7" s="51"/>
      <c r="BB7" s="51"/>
      <c r="BC7" s="51"/>
      <c r="BD7" s="52"/>
      <c r="BG7" s="50" t="s">
        <v>20</v>
      </c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2"/>
    </row>
    <row r="8" spans="2:74" x14ac:dyDescent="0.15">
      <c r="C8" s="53"/>
      <c r="D8" s="54"/>
      <c r="E8" s="54"/>
      <c r="F8" s="54"/>
      <c r="G8" s="54"/>
      <c r="H8" s="54"/>
      <c r="I8" s="54"/>
      <c r="J8" s="55"/>
      <c r="M8" s="53"/>
      <c r="N8" s="54"/>
      <c r="O8" s="54"/>
      <c r="P8" s="54"/>
      <c r="Q8" s="54"/>
      <c r="R8" s="54"/>
      <c r="S8" s="54"/>
      <c r="T8" s="55"/>
      <c r="W8" s="53"/>
      <c r="X8" s="54"/>
      <c r="Y8" s="54"/>
      <c r="Z8" s="54"/>
      <c r="AA8" s="54"/>
      <c r="AB8" s="54"/>
      <c r="AC8" s="54"/>
      <c r="AD8" s="54"/>
      <c r="AE8" s="55"/>
      <c r="AH8" s="53"/>
      <c r="AI8" s="54"/>
      <c r="AJ8" s="54"/>
      <c r="AK8" s="54"/>
      <c r="AL8" s="54"/>
      <c r="AM8" s="54"/>
      <c r="AN8" s="54"/>
      <c r="AO8" s="55"/>
      <c r="AP8" s="32"/>
      <c r="AQ8" s="32"/>
      <c r="AR8" s="53"/>
      <c r="AS8" s="54"/>
      <c r="AT8" s="54"/>
      <c r="AU8" s="54"/>
      <c r="AV8" s="55"/>
      <c r="AW8" s="19"/>
      <c r="AY8" s="53"/>
      <c r="AZ8" s="54"/>
      <c r="BA8" s="54"/>
      <c r="BB8" s="54"/>
      <c r="BC8" s="54"/>
      <c r="BD8" s="55"/>
      <c r="BG8" s="53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5"/>
      <c r="BV8" s="10"/>
    </row>
    <row r="9" spans="2:74" x14ac:dyDescent="0.15">
      <c r="B9" t="b">
        <v>1</v>
      </c>
      <c r="C9" s="24"/>
      <c r="D9" s="25" t="s">
        <v>0</v>
      </c>
      <c r="E9" s="25"/>
      <c r="F9" s="25"/>
      <c r="G9" s="26"/>
      <c r="H9" s="77">
        <v>75</v>
      </c>
      <c r="I9" s="73"/>
      <c r="J9" s="74"/>
      <c r="L9" t="b">
        <v>0</v>
      </c>
      <c r="M9" s="2"/>
      <c r="N9" s="8" t="s">
        <v>34</v>
      </c>
      <c r="O9" s="8"/>
      <c r="P9" s="8"/>
      <c r="Q9" s="8"/>
      <c r="R9" s="9"/>
      <c r="S9" s="69" t="s">
        <v>3</v>
      </c>
      <c r="T9" s="70"/>
      <c r="V9" t="b">
        <v>0</v>
      </c>
      <c r="W9" s="4"/>
      <c r="X9" s="67" t="s">
        <v>37</v>
      </c>
      <c r="Y9" s="67"/>
      <c r="Z9" s="67"/>
      <c r="AA9" s="67"/>
      <c r="AB9" s="67"/>
      <c r="AC9" s="68"/>
      <c r="AD9" s="69" t="s">
        <v>38</v>
      </c>
      <c r="AE9" s="70"/>
      <c r="AG9" t="b">
        <v>0</v>
      </c>
      <c r="AH9" s="2"/>
      <c r="AI9" s="3" t="s">
        <v>66</v>
      </c>
      <c r="AJ9" s="3"/>
      <c r="AK9" s="3"/>
      <c r="AL9" s="3"/>
      <c r="AM9" s="3"/>
      <c r="AN9" s="50">
        <v>8</v>
      </c>
      <c r="AO9" s="52"/>
      <c r="AP9" s="32"/>
      <c r="AQ9" s="32" t="b">
        <v>0</v>
      </c>
      <c r="AR9" s="27"/>
      <c r="AS9" s="73"/>
      <c r="AT9" s="73"/>
      <c r="AU9" s="73"/>
      <c r="AV9" s="74"/>
      <c r="AX9" t="b">
        <v>0</v>
      </c>
      <c r="AY9" s="2"/>
      <c r="AZ9" s="35" t="s">
        <v>55</v>
      </c>
      <c r="BA9" s="35"/>
      <c r="BB9" s="35"/>
      <c r="BC9" s="46" t="s">
        <v>56</v>
      </c>
      <c r="BD9" s="47"/>
      <c r="BF9" t="b">
        <v>0</v>
      </c>
      <c r="BG9" s="4"/>
      <c r="BH9" s="67" t="s">
        <v>21</v>
      </c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8"/>
      <c r="BV9" s="10"/>
    </row>
    <row r="10" spans="2:74" x14ac:dyDescent="0.15">
      <c r="B10" t="b">
        <v>0</v>
      </c>
      <c r="C10" s="3"/>
      <c r="D10" s="3"/>
      <c r="E10" s="3"/>
      <c r="F10" s="3"/>
      <c r="G10" s="18"/>
      <c r="H10" s="18"/>
      <c r="I10" s="18"/>
      <c r="J10" s="18"/>
      <c r="L10" t="b">
        <v>0</v>
      </c>
      <c r="M10" s="6"/>
      <c r="N10" s="12" t="s">
        <v>33</v>
      </c>
      <c r="O10" s="12"/>
      <c r="P10" s="12"/>
      <c r="Q10" s="12"/>
      <c r="R10" s="13"/>
      <c r="S10" s="83" t="s">
        <v>35</v>
      </c>
      <c r="T10" s="84"/>
      <c r="V10" t="b">
        <v>0</v>
      </c>
      <c r="W10" s="4"/>
      <c r="X10" s="10" t="s">
        <v>39</v>
      </c>
      <c r="Y10" s="10"/>
      <c r="Z10" s="10"/>
      <c r="AA10" s="10"/>
      <c r="AB10" s="10"/>
      <c r="AC10" s="11"/>
      <c r="AD10" s="75" t="s">
        <v>11</v>
      </c>
      <c r="AE10" s="76"/>
      <c r="AG10" t="b">
        <v>0</v>
      </c>
      <c r="AH10" s="4"/>
      <c r="AI10" s="5" t="s">
        <v>69</v>
      </c>
      <c r="AJ10" s="5"/>
      <c r="AK10" s="5"/>
      <c r="AL10" s="5"/>
      <c r="AM10" s="5"/>
      <c r="AN10" s="60">
        <v>10</v>
      </c>
      <c r="AO10" s="61"/>
      <c r="AP10" s="32"/>
      <c r="AQ10" s="32"/>
      <c r="AR10" s="32"/>
      <c r="AS10" s="32"/>
      <c r="AT10" s="32"/>
      <c r="AU10" s="32"/>
      <c r="AV10" s="32"/>
      <c r="AX10" t="b">
        <v>0</v>
      </c>
      <c r="AY10" s="4"/>
      <c r="AZ10" s="36" t="s">
        <v>57</v>
      </c>
      <c r="BA10" s="36"/>
      <c r="BB10" s="36"/>
      <c r="BC10" s="48" t="s">
        <v>58</v>
      </c>
      <c r="BD10" s="49"/>
      <c r="BF10" t="b">
        <v>0</v>
      </c>
      <c r="BG10" s="4"/>
      <c r="BH10" s="65" t="s">
        <v>22</v>
      </c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6"/>
      <c r="BV10" s="10"/>
    </row>
    <row r="11" spans="2:74" x14ac:dyDescent="0.15">
      <c r="C11" s="23"/>
      <c r="D11" s="23"/>
      <c r="E11" s="23"/>
      <c r="F11" s="23"/>
      <c r="G11" s="23"/>
      <c r="H11" s="23"/>
      <c r="I11" s="23"/>
      <c r="J11" s="23"/>
      <c r="L11" t="b">
        <v>0</v>
      </c>
      <c r="M11" t="s">
        <v>1</v>
      </c>
      <c r="N11" s="8"/>
      <c r="O11" s="8"/>
      <c r="P11" s="8"/>
      <c r="Q11" s="8"/>
      <c r="R11" s="8"/>
      <c r="S11" s="28"/>
      <c r="T11" s="28"/>
      <c r="V11" t="b">
        <v>0</v>
      </c>
      <c r="W11" s="4"/>
      <c r="X11" s="10" t="s">
        <v>28</v>
      </c>
      <c r="Y11" s="10"/>
      <c r="Z11" s="10"/>
      <c r="AA11" s="10"/>
      <c r="AB11" s="10"/>
      <c r="AC11" s="11"/>
      <c r="AD11" s="75" t="s">
        <v>15</v>
      </c>
      <c r="AE11" s="76"/>
      <c r="AG11" t="b">
        <v>0</v>
      </c>
      <c r="AH11" s="50" t="s">
        <v>64</v>
      </c>
      <c r="AI11" s="51"/>
      <c r="AJ11" s="51"/>
      <c r="AK11" s="51"/>
      <c r="AL11" s="51"/>
      <c r="AM11" s="51"/>
      <c r="AN11" s="51"/>
      <c r="AO11" s="52"/>
      <c r="AP11" s="32"/>
      <c r="AQ11" s="32"/>
      <c r="AR11" s="32"/>
      <c r="AS11" s="32"/>
      <c r="AT11" s="32"/>
      <c r="AU11" s="32"/>
      <c r="AV11" s="32"/>
      <c r="AY11" s="50" t="s">
        <v>59</v>
      </c>
      <c r="AZ11" s="51"/>
      <c r="BA11" s="51"/>
      <c r="BB11" s="51"/>
      <c r="BC11" s="51"/>
      <c r="BD11" s="52"/>
      <c r="BF11" t="b">
        <v>0</v>
      </c>
      <c r="BG11" s="4"/>
      <c r="BH11" s="65" t="s">
        <v>23</v>
      </c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6"/>
      <c r="BV11" s="10"/>
    </row>
    <row r="12" spans="2:74" x14ac:dyDescent="0.15">
      <c r="B12">
        <f>IF(B9,H9,"")</f>
        <v>75</v>
      </c>
      <c r="L12" t="b">
        <v>0</v>
      </c>
      <c r="M12" s="5"/>
      <c r="N12" s="10"/>
      <c r="O12" s="10"/>
      <c r="P12" s="10"/>
      <c r="Q12" s="10"/>
      <c r="R12" s="10"/>
      <c r="S12" s="29"/>
      <c r="T12" s="29"/>
      <c r="V12" t="b">
        <v>0</v>
      </c>
      <c r="W12" s="4"/>
      <c r="X12" s="10" t="s">
        <v>8</v>
      </c>
      <c r="Y12" s="10"/>
      <c r="Z12" s="10"/>
      <c r="AA12" s="10"/>
      <c r="AB12" s="10"/>
      <c r="AC12" s="11"/>
      <c r="AD12" s="75" t="s">
        <v>12</v>
      </c>
      <c r="AE12" s="76"/>
      <c r="AH12" s="53"/>
      <c r="AI12" s="54"/>
      <c r="AJ12" s="54"/>
      <c r="AK12" s="54"/>
      <c r="AL12" s="54"/>
      <c r="AM12" s="54"/>
      <c r="AN12" s="54"/>
      <c r="AO12" s="55"/>
      <c r="AP12" s="32"/>
      <c r="AQ12" s="32"/>
      <c r="AR12" s="32"/>
      <c r="AS12" s="32"/>
      <c r="AT12" s="32"/>
      <c r="AU12" s="32"/>
      <c r="AV12" s="32"/>
      <c r="AY12" s="53"/>
      <c r="AZ12" s="54"/>
      <c r="BA12" s="54"/>
      <c r="BB12" s="54"/>
      <c r="BC12" s="54"/>
      <c r="BD12" s="55"/>
      <c r="BF12" t="b">
        <v>0</v>
      </c>
      <c r="BG12" s="4"/>
      <c r="BH12" s="65" t="s">
        <v>27</v>
      </c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6"/>
      <c r="BV12" s="10"/>
    </row>
    <row r="13" spans="2:74" x14ac:dyDescent="0.15">
      <c r="V13" t="b">
        <v>0</v>
      </c>
      <c r="W13" s="4"/>
      <c r="X13" s="10" t="s">
        <v>40</v>
      </c>
      <c r="Y13" s="10"/>
      <c r="Z13" s="10"/>
      <c r="AA13" s="10"/>
      <c r="AB13" s="10"/>
      <c r="AC13" s="11"/>
      <c r="AD13" s="75" t="s">
        <v>13</v>
      </c>
      <c r="AE13" s="76"/>
      <c r="AG13" t="b">
        <v>0</v>
      </c>
      <c r="AH13" s="94"/>
      <c r="AI13" s="31" t="s">
        <v>49</v>
      </c>
      <c r="AJ13" s="18"/>
      <c r="AK13" s="18"/>
      <c r="AL13" s="18"/>
      <c r="AM13" s="18"/>
      <c r="AN13" s="50" t="s">
        <v>67</v>
      </c>
      <c r="AO13" s="52"/>
      <c r="AP13" s="32"/>
      <c r="AQ13" s="32"/>
      <c r="AR13" s="32"/>
      <c r="AS13" s="32"/>
      <c r="AT13" s="32"/>
      <c r="AU13" s="32"/>
      <c r="AV13" s="32"/>
      <c r="AX13" t="b">
        <v>0</v>
      </c>
      <c r="AY13" s="2"/>
      <c r="AZ13" s="35" t="s">
        <v>62</v>
      </c>
      <c r="BA13" s="35"/>
      <c r="BB13" s="35"/>
      <c r="BC13" s="46" t="s">
        <v>60</v>
      </c>
      <c r="BD13" s="47"/>
      <c r="BF13" t="b">
        <v>0</v>
      </c>
      <c r="BG13" s="4"/>
      <c r="BH13" s="65" t="s">
        <v>24</v>
      </c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6"/>
      <c r="BV13" s="10"/>
    </row>
    <row r="14" spans="2:74" x14ac:dyDescent="0.15">
      <c r="V14" t="b">
        <v>0</v>
      </c>
      <c r="W14" s="4"/>
      <c r="X14" s="10" t="s">
        <v>9</v>
      </c>
      <c r="Y14" s="10"/>
      <c r="Z14" s="10"/>
      <c r="AA14" s="10"/>
      <c r="AB14" s="10"/>
      <c r="AC14" s="11"/>
      <c r="AD14" s="75" t="s">
        <v>14</v>
      </c>
      <c r="AE14" s="76"/>
      <c r="AG14" t="b">
        <v>0</v>
      </c>
      <c r="AH14" s="4"/>
      <c r="AI14" s="31" t="s">
        <v>50</v>
      </c>
      <c r="AJ14" s="5"/>
      <c r="AK14" s="5"/>
      <c r="AL14" s="5"/>
      <c r="AM14" s="5"/>
      <c r="AN14" s="60" t="s">
        <v>51</v>
      </c>
      <c r="AO14" s="61"/>
      <c r="AP14" s="32"/>
      <c r="AQ14" s="32"/>
      <c r="AR14" s="32"/>
      <c r="AS14" s="32"/>
      <c r="AT14" s="32"/>
      <c r="AU14" s="32"/>
      <c r="AV14" s="32"/>
      <c r="AX14" t="b">
        <v>0</v>
      </c>
      <c r="AY14" s="6"/>
      <c r="AZ14" s="37" t="s">
        <v>61</v>
      </c>
      <c r="BA14" s="37"/>
      <c r="BB14" s="37"/>
      <c r="BC14" s="71" t="s">
        <v>63</v>
      </c>
      <c r="BD14" s="72"/>
      <c r="BF14" t="b">
        <v>0</v>
      </c>
      <c r="BG14" s="4"/>
      <c r="BH14" s="65" t="s">
        <v>25</v>
      </c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6"/>
      <c r="BV14" s="10"/>
    </row>
    <row r="15" spans="2:74" x14ac:dyDescent="0.15">
      <c r="V15" t="b">
        <v>0</v>
      </c>
      <c r="W15" s="4"/>
      <c r="X15" s="10" t="s">
        <v>42</v>
      </c>
      <c r="Y15" s="10"/>
      <c r="Z15" s="10"/>
      <c r="AA15" s="10"/>
      <c r="AB15" s="10"/>
      <c r="AC15" s="11"/>
      <c r="AD15" s="75" t="s">
        <v>43</v>
      </c>
      <c r="AE15" s="76"/>
      <c r="AG15" t="b">
        <v>0</v>
      </c>
      <c r="AH15" s="6"/>
      <c r="AI15" s="33" t="s">
        <v>65</v>
      </c>
      <c r="AJ15" s="7"/>
      <c r="AK15" s="7"/>
      <c r="AL15" s="7"/>
      <c r="AM15" s="7"/>
      <c r="AN15" s="53" t="s">
        <v>68</v>
      </c>
      <c r="AO15" s="55"/>
      <c r="AP15" s="32"/>
      <c r="AQ15" s="32"/>
      <c r="AR15" s="32"/>
      <c r="AS15" s="32"/>
      <c r="AT15" s="32"/>
      <c r="AU15" s="32"/>
      <c r="AV15" s="32"/>
      <c r="AY15" s="31" t="s">
        <v>17</v>
      </c>
      <c r="AZ15" s="31"/>
      <c r="BA15" s="31"/>
      <c r="BB15" s="31"/>
      <c r="BC15" s="36"/>
      <c r="BD15" s="36"/>
      <c r="BF15" t="b">
        <v>0</v>
      </c>
      <c r="BG15" s="6"/>
      <c r="BH15" s="58" t="s">
        <v>26</v>
      </c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9"/>
      <c r="BV15" s="10"/>
    </row>
    <row r="16" spans="2:74" x14ac:dyDescent="0.15">
      <c r="V16" t="b">
        <v>0</v>
      </c>
      <c r="W16" s="4"/>
      <c r="X16" s="10" t="s">
        <v>41</v>
      </c>
      <c r="Y16" s="10"/>
      <c r="Z16" s="10"/>
      <c r="AA16" s="10"/>
      <c r="AB16" s="10"/>
      <c r="AC16" s="11"/>
      <c r="AD16" s="75" t="s">
        <v>45</v>
      </c>
      <c r="AE16" s="76"/>
      <c r="AH16" t="s">
        <v>1</v>
      </c>
      <c r="AI16" s="18"/>
      <c r="AJ16" s="3"/>
      <c r="AK16" s="3"/>
      <c r="AL16" s="3"/>
      <c r="AM16" s="3"/>
      <c r="AN16" s="51"/>
      <c r="AO16" s="51"/>
      <c r="AP16" s="32"/>
      <c r="AQ16" s="32"/>
      <c r="AR16" s="32"/>
      <c r="AS16" s="32"/>
      <c r="AT16" s="32"/>
      <c r="AU16" s="32"/>
      <c r="AV16" s="32"/>
      <c r="AY16" s="20"/>
      <c r="AZ16" s="20" t="s">
        <v>18</v>
      </c>
      <c r="BA16" s="20"/>
      <c r="BB16" s="20"/>
      <c r="BC16" s="31"/>
      <c r="BD16" s="31"/>
      <c r="BF16" t="b">
        <v>0</v>
      </c>
      <c r="BG16" t="s">
        <v>29</v>
      </c>
      <c r="BP16" s="34"/>
      <c r="BQ16" s="34"/>
      <c r="BR16" s="34"/>
      <c r="BS16" s="34"/>
      <c r="BT16" s="34"/>
      <c r="BU16" s="34"/>
    </row>
    <row r="17" spans="3:64" x14ac:dyDescent="0.15">
      <c r="V17" t="b">
        <v>0</v>
      </c>
      <c r="W17" s="4"/>
      <c r="X17" s="10" t="s">
        <v>44</v>
      </c>
      <c r="Y17" s="10"/>
      <c r="Z17" s="10"/>
      <c r="AA17" s="10"/>
      <c r="AB17" s="10"/>
      <c r="AC17" s="11"/>
      <c r="AD17" s="75" t="s">
        <v>46</v>
      </c>
      <c r="AE17" s="76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Y17" s="20"/>
      <c r="AZ17" s="20"/>
      <c r="BA17" s="20"/>
      <c r="BB17" s="20"/>
      <c r="BC17" s="20"/>
      <c r="BD17" s="20"/>
      <c r="BH17" s="21" t="s">
        <v>30</v>
      </c>
    </row>
    <row r="18" spans="3:64" x14ac:dyDescent="0.15">
      <c r="V18" t="b">
        <v>0</v>
      </c>
      <c r="W18" s="6"/>
      <c r="X18" s="12" t="s">
        <v>10</v>
      </c>
      <c r="Y18" s="12"/>
      <c r="Z18" s="12"/>
      <c r="AA18" s="12"/>
      <c r="AB18" s="12"/>
      <c r="AC18" s="13"/>
      <c r="AD18" s="83" t="s">
        <v>47</v>
      </c>
      <c r="AE18" s="84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BH18" s="21"/>
    </row>
    <row r="19" spans="3:64" x14ac:dyDescent="0.15">
      <c r="V19" t="b">
        <v>0</v>
      </c>
      <c r="W19" t="s">
        <v>1</v>
      </c>
      <c r="X19" s="8"/>
      <c r="Y19" s="8"/>
      <c r="Z19" s="8"/>
      <c r="AA19" s="8"/>
      <c r="AB19" s="8"/>
      <c r="AC19" s="8"/>
      <c r="AD19" s="28"/>
      <c r="AE19" s="28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Y19" s="10"/>
      <c r="AZ19" s="21"/>
    </row>
    <row r="20" spans="3:64" x14ac:dyDescent="0.15">
      <c r="V20" t="b">
        <v>0</v>
      </c>
      <c r="W20" s="5"/>
      <c r="X20" s="10"/>
      <c r="Y20" s="10"/>
      <c r="Z20" s="10"/>
      <c r="AA20" s="10"/>
      <c r="AB20" s="10"/>
      <c r="AC20" s="10"/>
      <c r="AD20" s="29"/>
      <c r="AE20" s="29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Y20" s="10"/>
      <c r="AZ20" s="21"/>
    </row>
    <row r="21" spans="3:64" x14ac:dyDescent="0.15">
      <c r="V21" t="b">
        <v>0</v>
      </c>
      <c r="W21" s="5"/>
      <c r="X21" s="10"/>
      <c r="Y21" s="10"/>
      <c r="Z21" s="10"/>
      <c r="AA21" s="10"/>
      <c r="AB21" s="10"/>
      <c r="AC21" s="10"/>
      <c r="AD21" s="29"/>
      <c r="AE21" s="29"/>
      <c r="AY21" s="10"/>
      <c r="AZ21" s="10"/>
      <c r="BA21" s="10"/>
      <c r="BB21" s="10"/>
      <c r="BC21" s="10"/>
      <c r="BD21" s="5"/>
      <c r="BE21" s="5"/>
    </row>
    <row r="22" spans="3:64" x14ac:dyDescent="0.15">
      <c r="AY22" s="10"/>
      <c r="AZ22" s="10"/>
      <c r="BA22" s="10"/>
      <c r="BB22" s="10"/>
      <c r="BC22" s="10"/>
      <c r="BD22" s="5"/>
      <c r="BE22" s="5"/>
    </row>
    <row r="29" spans="3:64" x14ac:dyDescent="0.15">
      <c r="P29" s="1"/>
    </row>
    <row r="31" spans="3:64" ht="14.25" thickBot="1" x14ac:dyDescent="0.2"/>
    <row r="32" spans="3:64" ht="30" thickTop="1" thickBot="1" x14ac:dyDescent="0.2">
      <c r="C32" s="14" t="s">
        <v>2</v>
      </c>
      <c r="F32" s="14"/>
      <c r="G32" s="15"/>
      <c r="H32" s="15"/>
      <c r="I32" s="43" t="s">
        <v>32</v>
      </c>
      <c r="J32" s="44"/>
      <c r="K32" s="44"/>
      <c r="L32" s="44"/>
      <c r="M32" s="44"/>
      <c r="N32" s="45"/>
      <c r="O32" s="78" t="str">
        <f>IF(B9,H9,"")&amp;IF(B10,H10,"")</f>
        <v>75</v>
      </c>
      <c r="P32" s="79"/>
      <c r="Q32" s="79"/>
      <c r="R32" s="79"/>
      <c r="S32" s="80"/>
      <c r="T32" s="81" t="s">
        <v>6</v>
      </c>
      <c r="U32" s="82"/>
      <c r="V32" s="16"/>
      <c r="W32" s="43" t="str">
        <f>IF(L9,S9,"")&amp;IF(L10,S10,"")&amp;IF(L11,S11,"")&amp;IF(L12,S12,"")</f>
        <v/>
      </c>
      <c r="X32" s="44"/>
      <c r="Y32" s="44"/>
      <c r="Z32" s="44"/>
      <c r="AA32" s="45"/>
      <c r="AB32" s="40" t="s">
        <v>7</v>
      </c>
      <c r="AC32" s="82"/>
      <c r="AD32" s="43" t="str">
        <f>IF(V9,AD9,"")&amp;IF(V10,AD10,"")&amp;IF(V11,AD11,"")&amp;IF(V12,AD12,"")&amp;IF(V13,AD13,"")&amp;IF(V14,AD14,"")&amp;IF(V15,AD15,"")&amp;IF(V16,AD16,"")&amp;IF(V17,AD17,"")&amp;IF(V18,AD18,"")&amp;IF(V19,#REF!,"")&amp;IF(V20,AD20,"")&amp;IF(V21,AD19,"")</f>
        <v/>
      </c>
      <c r="AE32" s="44"/>
      <c r="AF32" s="44"/>
      <c r="AG32" s="44"/>
      <c r="AH32" s="44"/>
      <c r="AI32" s="45"/>
      <c r="AJ32" s="40" t="s">
        <v>16</v>
      </c>
      <c r="AK32" s="41"/>
      <c r="AL32" s="43" t="str">
        <f>IF(AG9,AN9,"")&amp;IF(AG10,AN10,"")&amp;IF(AG11,AN11,"")&amp;IF(AG14,AN14,"")&amp;IF(AG15,AN15,"")&amp;IF(AG16,AN16,"")&amp;IF(AG13,AN13,"")</f>
        <v/>
      </c>
      <c r="AM32" s="44"/>
      <c r="AN32" s="44"/>
      <c r="AO32" s="45"/>
      <c r="AP32" s="30"/>
      <c r="AQ32" s="42" t="s">
        <v>53</v>
      </c>
      <c r="AR32" s="42"/>
      <c r="AS32" s="43" t="str">
        <f>IF(AS9,AS9,"")</f>
        <v/>
      </c>
      <c r="AT32" s="44"/>
      <c r="AU32" s="44"/>
      <c r="AV32" s="44"/>
      <c r="AW32" s="44"/>
      <c r="AX32" s="45"/>
      <c r="AY32" s="56" t="s">
        <v>19</v>
      </c>
      <c r="AZ32" s="57"/>
      <c r="BA32" s="62" t="str">
        <f>IF(AX9,BC9,"")&amp;IF(AX10,BC10,"")&amp;IF(AX13,BC13,"")&amp;IF(AX14,BC14,"")</f>
        <v/>
      </c>
      <c r="BB32" s="63"/>
      <c r="BC32" s="63"/>
      <c r="BD32" s="64"/>
      <c r="BE32" s="39"/>
      <c r="BF32" s="38"/>
      <c r="BG32" s="38"/>
      <c r="BH32" s="17"/>
      <c r="BI32" s="22"/>
      <c r="BJ32" s="22"/>
      <c r="BK32" s="22"/>
      <c r="BL32" s="22"/>
    </row>
    <row r="33" spans="50:50" ht="14.25" thickTop="1" x14ac:dyDescent="0.15"/>
    <row r="41" spans="50:50" x14ac:dyDescent="0.15">
      <c r="AX41" t="b">
        <v>1</v>
      </c>
    </row>
    <row r="42" spans="50:50" x14ac:dyDescent="0.15">
      <c r="AX42" t="b">
        <v>1</v>
      </c>
    </row>
    <row r="43" spans="50:50" x14ac:dyDescent="0.15">
      <c r="AX43" t="b">
        <v>1</v>
      </c>
    </row>
    <row r="44" spans="50:50" x14ac:dyDescent="0.15">
      <c r="AX44" t="b">
        <v>1</v>
      </c>
    </row>
    <row r="45" spans="50:50" x14ac:dyDescent="0.15">
      <c r="AX45" t="b">
        <v>1</v>
      </c>
    </row>
    <row r="46" spans="50:50" x14ac:dyDescent="0.15">
      <c r="AX46" t="b">
        <v>0</v>
      </c>
    </row>
    <row r="47" spans="50:50" x14ac:dyDescent="0.15">
      <c r="AX47" t="b">
        <v>1</v>
      </c>
    </row>
    <row r="48" spans="50:50" x14ac:dyDescent="0.15">
      <c r="AX48" t="b">
        <v>0</v>
      </c>
    </row>
  </sheetData>
  <mergeCells count="54">
    <mergeCell ref="C2:BU5"/>
    <mergeCell ref="AD11:AE11"/>
    <mergeCell ref="AD12:AE12"/>
    <mergeCell ref="AN10:AO10"/>
    <mergeCell ref="AH7:AO8"/>
    <mergeCell ref="AN9:AO9"/>
    <mergeCell ref="BG7:BU8"/>
    <mergeCell ref="BH9:BU9"/>
    <mergeCell ref="BH10:BU10"/>
    <mergeCell ref="BH11:BU11"/>
    <mergeCell ref="BH12:BU12"/>
    <mergeCell ref="S9:T9"/>
    <mergeCell ref="S10:T10"/>
    <mergeCell ref="AR7:AV8"/>
    <mergeCell ref="M7:T8"/>
    <mergeCell ref="H9:J9"/>
    <mergeCell ref="BH13:BU13"/>
    <mergeCell ref="C7:J8"/>
    <mergeCell ref="I32:N32"/>
    <mergeCell ref="O32:S32"/>
    <mergeCell ref="W32:AA32"/>
    <mergeCell ref="AD13:AE13"/>
    <mergeCell ref="AD14:AE14"/>
    <mergeCell ref="T32:U32"/>
    <mergeCell ref="AB32:AC32"/>
    <mergeCell ref="AD16:AE16"/>
    <mergeCell ref="AD17:AE17"/>
    <mergeCell ref="AD18:AE18"/>
    <mergeCell ref="AD32:AI32"/>
    <mergeCell ref="AD15:AE15"/>
    <mergeCell ref="X9:AC9"/>
    <mergeCell ref="AY7:BD8"/>
    <mergeCell ref="W7:AE8"/>
    <mergeCell ref="AD9:AE9"/>
    <mergeCell ref="BC13:BD13"/>
    <mergeCell ref="AS9:AV9"/>
    <mergeCell ref="AD10:AE10"/>
    <mergeCell ref="AH11:AO12"/>
    <mergeCell ref="AN13:AO13"/>
    <mergeCell ref="BH15:BU15"/>
    <mergeCell ref="AL32:AO32"/>
    <mergeCell ref="AN14:AO14"/>
    <mergeCell ref="AN15:AO15"/>
    <mergeCell ref="AN16:AO16"/>
    <mergeCell ref="BA32:BD32"/>
    <mergeCell ref="BH14:BU14"/>
    <mergeCell ref="BC14:BD14"/>
    <mergeCell ref="AJ32:AK32"/>
    <mergeCell ref="AQ32:AR32"/>
    <mergeCell ref="AS32:AX32"/>
    <mergeCell ref="BC9:BD9"/>
    <mergeCell ref="BC10:BD10"/>
    <mergeCell ref="AY11:BD12"/>
    <mergeCell ref="AY32:AZ32"/>
  </mergeCells>
  <phoneticPr fontId="2"/>
  <conditionalFormatting sqref="H9:J9">
    <cfRule type="expression" dxfId="33" priority="66">
      <formula>$B$9=TRUE</formula>
    </cfRule>
  </conditionalFormatting>
  <conditionalFormatting sqref="S9:T9">
    <cfRule type="expression" dxfId="32" priority="64">
      <formula>$L$9=TRUE</formula>
    </cfRule>
  </conditionalFormatting>
  <conditionalFormatting sqref="S10:T10">
    <cfRule type="expression" dxfId="31" priority="63">
      <formula>$L$10=TRUE</formula>
    </cfRule>
  </conditionalFormatting>
  <conditionalFormatting sqref="AD9:AE9">
    <cfRule type="expression" dxfId="30" priority="59">
      <formula>$V$9=TRUE</formula>
    </cfRule>
  </conditionalFormatting>
  <conditionalFormatting sqref="AD10:AE10">
    <cfRule type="expression" dxfId="29" priority="58">
      <formula>$V$10</formula>
    </cfRule>
  </conditionalFormatting>
  <conditionalFormatting sqref="AD11:AE11">
    <cfRule type="expression" dxfId="28" priority="57">
      <formula>$V$11</formula>
    </cfRule>
  </conditionalFormatting>
  <conditionalFormatting sqref="AD12:AE12">
    <cfRule type="expression" dxfId="27" priority="56">
      <formula>$V$12</formula>
    </cfRule>
  </conditionalFormatting>
  <conditionalFormatting sqref="AD13:AE13">
    <cfRule type="expression" dxfId="26" priority="55">
      <formula>$V$13</formula>
    </cfRule>
  </conditionalFormatting>
  <conditionalFormatting sqref="AD14:AE14">
    <cfRule type="expression" dxfId="25" priority="54">
      <formula>$V$14</formula>
    </cfRule>
  </conditionalFormatting>
  <conditionalFormatting sqref="AD15:AE15">
    <cfRule type="expression" dxfId="24" priority="53">
      <formula>$V$15</formula>
    </cfRule>
  </conditionalFormatting>
  <conditionalFormatting sqref="AD16:AE16">
    <cfRule type="expression" dxfId="23" priority="52">
      <formula>$V$16</formula>
    </cfRule>
  </conditionalFormatting>
  <conditionalFormatting sqref="AD17:AE17">
    <cfRule type="expression" dxfId="22" priority="51">
      <formula>$V$17</formula>
    </cfRule>
  </conditionalFormatting>
  <conditionalFormatting sqref="AD18:AE18">
    <cfRule type="expression" dxfId="21" priority="50">
      <formula>$V$18</formula>
    </cfRule>
  </conditionalFormatting>
  <conditionalFormatting sqref="AN9">
    <cfRule type="expression" dxfId="20" priority="46">
      <formula>$AG$9=TRUE</formula>
    </cfRule>
  </conditionalFormatting>
  <conditionalFormatting sqref="AN10">
    <cfRule type="expression" dxfId="19" priority="45">
      <formula>$AG$10=TRUE</formula>
    </cfRule>
  </conditionalFormatting>
  <conditionalFormatting sqref="BH9:BU9">
    <cfRule type="expression" dxfId="18" priority="29">
      <formula>$BF$9=TRUE</formula>
    </cfRule>
  </conditionalFormatting>
  <conditionalFormatting sqref="BH11:BU11">
    <cfRule type="expression" dxfId="17" priority="27">
      <formula>$BF$11=TRUE</formula>
    </cfRule>
  </conditionalFormatting>
  <conditionalFormatting sqref="BH12:BU12">
    <cfRule type="expression" dxfId="16" priority="26">
      <formula>$BF$12=TRUE</formula>
    </cfRule>
  </conditionalFormatting>
  <conditionalFormatting sqref="BH13:BU13">
    <cfRule type="expression" dxfId="15" priority="25">
      <formula>$BF$13=TRUE</formula>
    </cfRule>
  </conditionalFormatting>
  <conditionalFormatting sqref="BH10:BU10">
    <cfRule type="expression" dxfId="14" priority="21">
      <formula>$BF$10=TRUE</formula>
    </cfRule>
  </conditionalFormatting>
  <conditionalFormatting sqref="AN16">
    <cfRule type="expression" dxfId="10" priority="17">
      <formula>$AG$16=TRUE</formula>
    </cfRule>
  </conditionalFormatting>
  <conditionalFormatting sqref="AS9:AV9">
    <cfRule type="expression" dxfId="9" priority="16">
      <formula>$AQ$9=TRUE</formula>
    </cfRule>
  </conditionalFormatting>
  <conditionalFormatting sqref="BH14:BU14">
    <cfRule type="expression" dxfId="8" priority="15">
      <formula>$BF$15=TRUE</formula>
    </cfRule>
  </conditionalFormatting>
  <conditionalFormatting sqref="BH15:BU15">
    <cfRule type="expression" dxfId="7" priority="14">
      <formula>$BF$16=TRUE</formula>
    </cfRule>
  </conditionalFormatting>
  <conditionalFormatting sqref="BC10:BD10">
    <cfRule type="expression" dxfId="6" priority="8">
      <formula>$AX$10=TRUE</formula>
    </cfRule>
  </conditionalFormatting>
  <conditionalFormatting sqref="BC9:BD9">
    <cfRule type="expression" dxfId="5" priority="7">
      <formula>$AX$9=TRUE</formula>
    </cfRule>
  </conditionalFormatting>
  <conditionalFormatting sqref="BC13:BD13">
    <cfRule type="expression" dxfId="4" priority="5">
      <formula>$AX$13=TRUE</formula>
    </cfRule>
  </conditionalFormatting>
  <conditionalFormatting sqref="BC14:BD14">
    <cfRule type="expression" dxfId="3" priority="4">
      <formula>$AX$14=TRUE</formula>
    </cfRule>
  </conditionalFormatting>
  <conditionalFormatting sqref="AN13:AO13">
    <cfRule type="expression" dxfId="2" priority="3">
      <formula>$AG$13=TRUE</formula>
    </cfRule>
  </conditionalFormatting>
  <conditionalFormatting sqref="AN14:AO14">
    <cfRule type="expression" dxfId="1" priority="2">
      <formula>$AG$14=TRUE</formula>
    </cfRule>
  </conditionalFormatting>
  <conditionalFormatting sqref="AN15:AO15">
    <cfRule type="expression" dxfId="0" priority="1">
      <formula>$AG$15=TRUE</formula>
    </cfRule>
  </conditionalFormatting>
  <dataValidations disablePrompts="1" count="1">
    <dataValidation allowBlank="1" showInputMessage="1" showErrorMessage="1" prompt="最短L寸　50mm_x000a__x000a_10mm単位で入力ください" sqref="AS9:AV9"/>
  </dataValidations>
  <pageMargins left="0.7" right="0.7" top="0.75" bottom="0.75" header="0.3" footer="0.3"/>
  <pageSetup paperSize="9" orientation="portrait" r:id="rId1"/>
  <ignoredErrors>
    <ignoredError sqref="BC9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Group Box 5">
              <controlPr defaultSize="0" autoFill="0" autoPict="0">
                <anchor moveWithCells="1">
                  <from>
                    <xdr:col>2</xdr:col>
                    <xdr:colOff>76200</xdr:colOff>
                    <xdr:row>7</xdr:row>
                    <xdr:rowOff>123825</xdr:rowOff>
                  </from>
                  <to>
                    <xdr:col>5</xdr:col>
                    <xdr:colOff>123825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142875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133350</xdr:rowOff>
                  </from>
                  <to>
                    <xdr:col>13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123825</xdr:rowOff>
                  </from>
                  <to>
                    <xdr:col>13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142875</xdr:rowOff>
                  </from>
                  <to>
                    <xdr:col>23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33</xdr:col>
                    <xdr:colOff>9525</xdr:colOff>
                    <xdr:row>7</xdr:row>
                    <xdr:rowOff>142875</xdr:rowOff>
                  </from>
                  <to>
                    <xdr:col>34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133350</xdr:rowOff>
                  </from>
                  <to>
                    <xdr:col>23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22</xdr:col>
                    <xdr:colOff>9525</xdr:colOff>
                    <xdr:row>8</xdr:row>
                    <xdr:rowOff>123825</xdr:rowOff>
                  </from>
                  <to>
                    <xdr:col>23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22</xdr:col>
                    <xdr:colOff>9525</xdr:colOff>
                    <xdr:row>10</xdr:row>
                    <xdr:rowOff>123825</xdr:rowOff>
                  </from>
                  <to>
                    <xdr:col>23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22</xdr:col>
                    <xdr:colOff>9525</xdr:colOff>
                    <xdr:row>11</xdr:row>
                    <xdr:rowOff>133350</xdr:rowOff>
                  </from>
                  <to>
                    <xdr:col>23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133350</xdr:rowOff>
                  </from>
                  <to>
                    <xdr:col>23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22</xdr:col>
                    <xdr:colOff>19050</xdr:colOff>
                    <xdr:row>13</xdr:row>
                    <xdr:rowOff>133350</xdr:rowOff>
                  </from>
                  <to>
                    <xdr:col>23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142875</xdr:rowOff>
                  </from>
                  <to>
                    <xdr:col>23</xdr:col>
                    <xdr:colOff>9525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133350</xdr:rowOff>
                  </from>
                  <to>
                    <xdr:col>23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22</xdr:col>
                    <xdr:colOff>19050</xdr:colOff>
                    <xdr:row>16</xdr:row>
                    <xdr:rowOff>123825</xdr:rowOff>
                  </from>
                  <to>
                    <xdr:col>23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9" name="Check Box 33">
              <controlPr defaultSize="0" autoFill="0" autoLine="0" autoPict="0">
                <anchor moveWithCells="1">
                  <from>
                    <xdr:col>33</xdr:col>
                    <xdr:colOff>9525</xdr:colOff>
                    <xdr:row>8</xdr:row>
                    <xdr:rowOff>142875</xdr:rowOff>
                  </from>
                  <to>
                    <xdr:col>34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0" name="Check Box 34">
              <controlPr defaultSize="0" autoFill="0" autoLine="0" autoPict="0">
                <anchor moveWithCells="1">
                  <from>
                    <xdr:col>50</xdr:col>
                    <xdr:colOff>9525</xdr:colOff>
                    <xdr:row>7</xdr:row>
                    <xdr:rowOff>133350</xdr:rowOff>
                  </from>
                  <to>
                    <xdr:col>51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1" name="Check Box 36">
              <controlPr defaultSize="0" autoFill="0" autoLine="0" autoPict="0">
                <anchor moveWithCells="1">
                  <from>
                    <xdr:col>50</xdr:col>
                    <xdr:colOff>9525</xdr:colOff>
                    <xdr:row>8</xdr:row>
                    <xdr:rowOff>133350</xdr:rowOff>
                  </from>
                  <to>
                    <xdr:col>51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2" name="Check Box 40">
              <controlPr defaultSize="0" autoFill="0" autoLine="0" autoPict="0">
                <anchor moveWithCells="1">
                  <from>
                    <xdr:col>50</xdr:col>
                    <xdr:colOff>0</xdr:colOff>
                    <xdr:row>12</xdr:row>
                    <xdr:rowOff>142875</xdr:rowOff>
                  </from>
                  <to>
                    <xdr:col>50</xdr:col>
                    <xdr:colOff>228600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3" name="Check Box 42">
              <controlPr defaultSize="0" autoFill="0" autoLine="0" autoPict="0">
                <anchor moveWithCells="1">
                  <from>
                    <xdr:col>50</xdr:col>
                    <xdr:colOff>9525</xdr:colOff>
                    <xdr:row>11</xdr:row>
                    <xdr:rowOff>142875</xdr:rowOff>
                  </from>
                  <to>
                    <xdr:col>51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4" name="Check Box 59">
              <controlPr defaultSize="0" autoFill="0" autoLine="0" autoPict="0">
                <anchor moveWithCells="1">
                  <from>
                    <xdr:col>58</xdr:col>
                    <xdr:colOff>28575</xdr:colOff>
                    <xdr:row>11</xdr:row>
                    <xdr:rowOff>161925</xdr:rowOff>
                  </from>
                  <to>
                    <xdr:col>59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5" name="Check Box 60">
              <controlPr defaultSize="0" autoFill="0" autoLine="0" autoPict="0">
                <anchor moveWithCells="1">
                  <from>
                    <xdr:col>58</xdr:col>
                    <xdr:colOff>19050</xdr:colOff>
                    <xdr:row>10</xdr:row>
                    <xdr:rowOff>152400</xdr:rowOff>
                  </from>
                  <to>
                    <xdr:col>59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6" name="Check Box 61">
              <controlPr defaultSize="0" autoFill="0" autoLine="0" autoPict="0">
                <anchor moveWithCells="1">
                  <from>
                    <xdr:col>58</xdr:col>
                    <xdr:colOff>28575</xdr:colOff>
                    <xdr:row>9</xdr:row>
                    <xdr:rowOff>161925</xdr:rowOff>
                  </from>
                  <to>
                    <xdr:col>59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7" name="Check Box 62">
              <controlPr defaultSize="0" autoFill="0" autoLine="0" autoPict="0">
                <anchor moveWithCells="1">
                  <from>
                    <xdr:col>58</xdr:col>
                    <xdr:colOff>28575</xdr:colOff>
                    <xdr:row>7</xdr:row>
                    <xdr:rowOff>161925</xdr:rowOff>
                  </from>
                  <to>
                    <xdr:col>59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8" name="Check Box 63">
              <controlPr defaultSize="0" autoFill="0" autoLine="0" autoPict="0">
                <anchor moveWithCells="1">
                  <from>
                    <xdr:col>58</xdr:col>
                    <xdr:colOff>28575</xdr:colOff>
                    <xdr:row>13</xdr:row>
                    <xdr:rowOff>161925</xdr:rowOff>
                  </from>
                  <to>
                    <xdr:col>59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9" name="Check Box 64">
              <controlPr defaultSize="0" autoFill="0" autoLine="0" autoPict="0">
                <anchor moveWithCells="1">
                  <from>
                    <xdr:col>58</xdr:col>
                    <xdr:colOff>28575</xdr:colOff>
                    <xdr:row>8</xdr:row>
                    <xdr:rowOff>152400</xdr:rowOff>
                  </from>
                  <to>
                    <xdr:col>59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0" name="Check Box 66">
              <controlPr defaultSize="0" autoFill="0" autoLine="0" autoPict="0">
                <anchor moveWithCells="1">
                  <from>
                    <xdr:col>58</xdr:col>
                    <xdr:colOff>28575</xdr:colOff>
                    <xdr:row>12</xdr:row>
                    <xdr:rowOff>152400</xdr:rowOff>
                  </from>
                  <to>
                    <xdr:col>59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1" name="Check Box 72">
              <controlPr defaultSize="0" autoFill="0" autoLine="0" autoPict="0">
                <anchor moveWithCells="1">
                  <from>
                    <xdr:col>58</xdr:col>
                    <xdr:colOff>28575</xdr:colOff>
                    <xdr:row>10</xdr:row>
                    <xdr:rowOff>161925</xdr:rowOff>
                  </from>
                  <to>
                    <xdr:col>59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2" name="Check Box 73">
              <controlPr defaultSize="0" autoFill="0" autoLine="0" autoPict="0">
                <anchor moveWithCells="1">
                  <from>
                    <xdr:col>58</xdr:col>
                    <xdr:colOff>28575</xdr:colOff>
                    <xdr:row>11</xdr:row>
                    <xdr:rowOff>161925</xdr:rowOff>
                  </from>
                  <to>
                    <xdr:col>59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3" name="Check Box 74">
              <controlPr defaultSize="0" autoFill="0" autoLine="0" autoPict="0">
                <anchor moveWithCells="1">
                  <from>
                    <xdr:col>58</xdr:col>
                    <xdr:colOff>28575</xdr:colOff>
                    <xdr:row>12</xdr:row>
                    <xdr:rowOff>161925</xdr:rowOff>
                  </from>
                  <to>
                    <xdr:col>59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4" name="Check Box 75">
              <controlPr defaultSize="0" autoFill="0" autoLine="0" autoPict="0">
                <anchor moveWithCells="1">
                  <from>
                    <xdr:col>58</xdr:col>
                    <xdr:colOff>28575</xdr:colOff>
                    <xdr:row>13</xdr:row>
                    <xdr:rowOff>161925</xdr:rowOff>
                  </from>
                  <to>
                    <xdr:col>59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5" name="Check Box 79">
              <controlPr defaultSize="0" autoFill="0" autoLine="0" autoPict="0">
                <anchor moveWithCells="1">
                  <from>
                    <xdr:col>33</xdr:col>
                    <xdr:colOff>9525</xdr:colOff>
                    <xdr:row>11</xdr:row>
                    <xdr:rowOff>133350</xdr:rowOff>
                  </from>
                  <to>
                    <xdr:col>34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36" name="Check Box 80">
              <controlPr defaultSize="0" autoFill="0" autoLine="0" autoPict="0">
                <anchor moveWithCells="1">
                  <from>
                    <xdr:col>33</xdr:col>
                    <xdr:colOff>9525</xdr:colOff>
                    <xdr:row>12</xdr:row>
                    <xdr:rowOff>152400</xdr:rowOff>
                  </from>
                  <to>
                    <xdr:col>34</xdr:col>
                    <xdr:colOff>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7" name="Check Box 81">
              <controlPr defaultSize="0" autoFill="0" autoLine="0" autoPict="0">
                <anchor moveWithCells="1">
                  <from>
                    <xdr:col>33</xdr:col>
                    <xdr:colOff>9525</xdr:colOff>
                    <xdr:row>13</xdr:row>
                    <xdr:rowOff>142875</xdr:rowOff>
                  </from>
                  <to>
                    <xdr:col>34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8" name="Check Box 83">
              <controlPr defaultSize="0" autoFill="0" autoLine="0" autoPict="0">
                <anchor moveWithCells="1">
                  <from>
                    <xdr:col>43</xdr:col>
                    <xdr:colOff>19050</xdr:colOff>
                    <xdr:row>7</xdr:row>
                    <xdr:rowOff>171450</xdr:rowOff>
                  </from>
                  <to>
                    <xdr:col>43</xdr:col>
                    <xdr:colOff>209550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9" name="Check Box 85">
              <controlPr defaultSize="0" autoFill="0" autoLine="0" autoPict="0">
                <anchor moveWithCells="1">
                  <from>
                    <xdr:col>58</xdr:col>
                    <xdr:colOff>28575</xdr:colOff>
                    <xdr:row>12</xdr:row>
                    <xdr:rowOff>161925</xdr:rowOff>
                  </from>
                  <to>
                    <xdr:col>59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0" name="Check Box 86">
              <controlPr defaultSize="0" autoFill="0" autoLine="0" autoPict="0">
                <anchor moveWithCells="1">
                  <from>
                    <xdr:col>58</xdr:col>
                    <xdr:colOff>28575</xdr:colOff>
                    <xdr:row>12</xdr:row>
                    <xdr:rowOff>161925</xdr:rowOff>
                  </from>
                  <to>
                    <xdr:col>59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1" name="Check Box 89">
              <controlPr defaultSize="0" autoFill="0" autoLine="0" autoPict="0">
                <anchor moveWithCells="1">
                  <from>
                    <xdr:col>58</xdr:col>
                    <xdr:colOff>28575</xdr:colOff>
                    <xdr:row>13</xdr:row>
                    <xdr:rowOff>142875</xdr:rowOff>
                  </from>
                  <to>
                    <xdr:col>59</xdr:col>
                    <xdr:colOff>28575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2" name="Check Box 90">
              <controlPr defaultSize="0" autoFill="0" autoLine="0" autoPict="0">
                <anchor moveWithCells="1">
                  <from>
                    <xdr:col>58</xdr:col>
                    <xdr:colOff>28575</xdr:colOff>
                    <xdr:row>13</xdr:row>
                    <xdr:rowOff>161925</xdr:rowOff>
                  </from>
                  <to>
                    <xdr:col>59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デジタル温度計　型番構成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USR211</dc:creator>
  <cp:lastModifiedBy>USR211</cp:lastModifiedBy>
  <dcterms:created xsi:type="dcterms:W3CDTF">2025-06-20T22:25:30Z</dcterms:created>
  <dcterms:modified xsi:type="dcterms:W3CDTF">2025-06-30T04:55:09Z</dcterms:modified>
</cp:coreProperties>
</file>