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H:\N大洋計器\業務フォルダ\ホームページ メールサーバー\2025年　ホームページ　更新\カタログpdf\型番選定表\"/>
    </mc:Choice>
  </mc:AlternateContent>
  <bookViews>
    <workbookView xWindow="0" yWindow="0" windowWidth="20625" windowHeight="9660"/>
  </bookViews>
  <sheets>
    <sheet name="サニタリー圧力発信器　型番構成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32" i="2" l="1"/>
  <c r="AN32" i="2" l="1"/>
  <c r="N32" i="2"/>
  <c r="AH32" i="2" l="1"/>
  <c r="AC32" i="2" l="1"/>
  <c r="U32" i="2"/>
</calcChain>
</file>

<file path=xl/sharedStrings.xml><?xml version="1.0" encoding="utf-8"?>
<sst xmlns="http://schemas.openxmlformats.org/spreadsheetml/2006/main" count="62" uniqueCount="58">
  <si>
    <t>※　1ヶ所のみ☑してください</t>
    <rPh sb="4" eb="5">
      <t>ショ</t>
    </rPh>
    <phoneticPr fontId="1"/>
  </si>
  <si>
    <t>型番構成</t>
    <rPh sb="0" eb="4">
      <t>カタバンコウセイ</t>
    </rPh>
    <phoneticPr fontId="1"/>
  </si>
  <si>
    <t>-</t>
    <phoneticPr fontId="1"/>
  </si>
  <si>
    <t>ISO1.0Sヘルール</t>
    <phoneticPr fontId="2"/>
  </si>
  <si>
    <t>その他</t>
    <rPh sb="2" eb="3">
      <t>タ</t>
    </rPh>
    <phoneticPr fontId="2"/>
  </si>
  <si>
    <t>1F</t>
    <phoneticPr fontId="2"/>
  </si>
  <si>
    <t>15F</t>
    <phoneticPr fontId="2"/>
  </si>
  <si>
    <t>2F</t>
    <phoneticPr fontId="2"/>
  </si>
  <si>
    <t>-</t>
    <phoneticPr fontId="1"/>
  </si>
  <si>
    <t>有り</t>
    <rPh sb="0" eb="1">
      <t>ア</t>
    </rPh>
    <phoneticPr fontId="1"/>
  </si>
  <si>
    <t>無し</t>
    <rPh sb="0" eb="1">
      <t>ナシ</t>
    </rPh>
    <phoneticPr fontId="1"/>
  </si>
  <si>
    <t>EP</t>
    <phoneticPr fontId="1"/>
  </si>
  <si>
    <t>※　1ヶ所のみ☑</t>
    <rPh sb="4" eb="5">
      <t>ショ</t>
    </rPh>
    <phoneticPr fontId="1"/>
  </si>
  <si>
    <t>してください</t>
    <phoneticPr fontId="1"/>
  </si>
  <si>
    <t>-0.1～1.0</t>
    <phoneticPr fontId="2"/>
  </si>
  <si>
    <t>MPa</t>
    <phoneticPr fontId="2"/>
  </si>
  <si>
    <t>納入仕様書</t>
    <rPh sb="0" eb="5">
      <t>ノウニュウシヨウショ</t>
    </rPh>
    <phoneticPr fontId="2"/>
  </si>
  <si>
    <t>成績書</t>
    <rPh sb="0" eb="3">
      <t>セイセキショ</t>
    </rPh>
    <phoneticPr fontId="2"/>
  </si>
  <si>
    <t>校正証明書　トレーサビリティ体系図　基準期証明</t>
    <rPh sb="0" eb="5">
      <t>コウセイショウメイショ</t>
    </rPh>
    <rPh sb="14" eb="17">
      <t>タイケイズ</t>
    </rPh>
    <rPh sb="18" eb="21">
      <t>キジュンキ</t>
    </rPh>
    <rPh sb="21" eb="23">
      <t>ショウメイ</t>
    </rPh>
    <phoneticPr fontId="2"/>
  </si>
  <si>
    <t>電解研磨証明書</t>
    <rPh sb="0" eb="7">
      <t>デンカイケンマショウメイショ</t>
    </rPh>
    <phoneticPr fontId="2"/>
  </si>
  <si>
    <t>封入液証明書</t>
    <rPh sb="0" eb="3">
      <t>フウニュウエキ</t>
    </rPh>
    <rPh sb="3" eb="6">
      <t>ショウメイショ</t>
    </rPh>
    <phoneticPr fontId="2"/>
  </si>
  <si>
    <t>取扱説明書</t>
    <rPh sb="0" eb="5">
      <t>トリアツカイセツメイショ</t>
    </rPh>
    <phoneticPr fontId="2"/>
  </si>
  <si>
    <t>非該当証明書</t>
    <rPh sb="0" eb="6">
      <t>ヒガイトウショウメイショ</t>
    </rPh>
    <phoneticPr fontId="2"/>
  </si>
  <si>
    <t>ミルシート</t>
    <phoneticPr fontId="2"/>
  </si>
  <si>
    <t>ISO1.5Sヘルール</t>
    <phoneticPr fontId="2"/>
  </si>
  <si>
    <t>ISO2.0Sヘルール</t>
    <phoneticPr fontId="2"/>
  </si>
  <si>
    <t>※　ご希望するドキュメントに☑してください</t>
    <rPh sb="3" eb="5">
      <t>キボウ</t>
    </rPh>
    <phoneticPr fontId="2"/>
  </si>
  <si>
    <t>複数選択可能</t>
    <rPh sb="0" eb="4">
      <t>フクスウセンタク</t>
    </rPh>
    <rPh sb="4" eb="6">
      <t>カノウ</t>
    </rPh>
    <phoneticPr fontId="2"/>
  </si>
  <si>
    <t>F</t>
    <phoneticPr fontId="2"/>
  </si>
  <si>
    <t>高温用　フィン型</t>
    <rPh sb="0" eb="3">
      <t>コウオンヨウ</t>
    </rPh>
    <rPh sb="7" eb="8">
      <t>ガタ</t>
    </rPh>
    <phoneticPr fontId="2"/>
  </si>
  <si>
    <t>中温用　ｼｮｰﾄﾌｨﾝ型</t>
    <rPh sb="0" eb="3">
      <t>チュウオンヨウ</t>
    </rPh>
    <rPh sb="11" eb="12">
      <t>ガタ</t>
    </rPh>
    <phoneticPr fontId="2"/>
  </si>
  <si>
    <t>①　温度域</t>
    <rPh sb="2" eb="5">
      <t>オンドイキ</t>
    </rPh>
    <phoneticPr fontId="2"/>
  </si>
  <si>
    <t>超高温 スパイラル管型</t>
    <rPh sb="0" eb="3">
      <t>チョウコウオン</t>
    </rPh>
    <rPh sb="9" eb="10">
      <t>カン</t>
    </rPh>
    <rPh sb="10" eb="11">
      <t>ガタ</t>
    </rPh>
    <phoneticPr fontId="2"/>
  </si>
  <si>
    <t>SF</t>
    <phoneticPr fontId="2"/>
  </si>
  <si>
    <t>SSF</t>
    <phoneticPr fontId="2"/>
  </si>
  <si>
    <t>-</t>
    <phoneticPr fontId="2"/>
  </si>
  <si>
    <t>A2</t>
    <phoneticPr fontId="2"/>
  </si>
  <si>
    <t>コントロール</t>
    <phoneticPr fontId="2"/>
  </si>
  <si>
    <t>電源 DC24V</t>
    <rPh sb="0" eb="2">
      <t>デンゲン</t>
    </rPh>
    <phoneticPr fontId="2"/>
  </si>
  <si>
    <t>出力 4-20mA 2線式</t>
    <rPh sb="0" eb="2">
      <t>シュツリョク</t>
    </rPh>
    <rPh sb="11" eb="13">
      <t>センシキ</t>
    </rPh>
    <phoneticPr fontId="2"/>
  </si>
  <si>
    <t>0～1.0</t>
    <phoneticPr fontId="2"/>
  </si>
  <si>
    <t>サニタリー圧力発信器　　選定表</t>
    <rPh sb="5" eb="7">
      <t>アツリョク</t>
    </rPh>
    <rPh sb="7" eb="10">
      <t>ハッシンキ</t>
    </rPh>
    <rPh sb="12" eb="15">
      <t>センテイヒョウ</t>
    </rPh>
    <phoneticPr fontId="2"/>
  </si>
  <si>
    <t>SPT</t>
    <phoneticPr fontId="1"/>
  </si>
  <si>
    <t>-</t>
    <phoneticPr fontId="2"/>
  </si>
  <si>
    <t>端子箱型</t>
    <rPh sb="0" eb="3">
      <t>タンシバコ</t>
    </rPh>
    <rPh sb="3" eb="4">
      <t>ガタ</t>
    </rPh>
    <phoneticPr fontId="2"/>
  </si>
  <si>
    <t>TBOX</t>
    <phoneticPr fontId="2"/>
  </si>
  <si>
    <t>Z</t>
    <phoneticPr fontId="2"/>
  </si>
  <si>
    <t>-0.1～0.1</t>
    <phoneticPr fontId="2"/>
  </si>
  <si>
    <t>-0.1～0.5</t>
    <phoneticPr fontId="2"/>
  </si>
  <si>
    <t>0～0.1</t>
    <phoneticPr fontId="2"/>
  </si>
  <si>
    <t>0～0.3</t>
    <phoneticPr fontId="2"/>
  </si>
  <si>
    <t>0～0.5</t>
    <phoneticPr fontId="2"/>
  </si>
  <si>
    <t>0～2.0</t>
    <phoneticPr fontId="2"/>
  </si>
  <si>
    <t>形　　状</t>
    <rPh sb="0" eb="1">
      <t>カタチ</t>
    </rPh>
    <rPh sb="3" eb="4">
      <t>ジョウ</t>
    </rPh>
    <phoneticPr fontId="1"/>
  </si>
  <si>
    <t>②　　受圧部　接続サイズ</t>
    <rPh sb="3" eb="6">
      <t>ジュアツブ</t>
    </rPh>
    <rPh sb="7" eb="9">
      <t>セツゾク</t>
    </rPh>
    <phoneticPr fontId="1"/>
  </si>
  <si>
    <t>③　電解研磨</t>
    <rPh sb="2" eb="6">
      <t>デンカイケンマ</t>
    </rPh>
    <phoneticPr fontId="1"/>
  </si>
  <si>
    <t>④  圧力レンジ</t>
    <rPh sb="3" eb="5">
      <t>アツリョク</t>
    </rPh>
    <phoneticPr fontId="1"/>
  </si>
  <si>
    <t>⑤　　ドキュメント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</si>
</sst>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2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rgb="FF00B0F0"/>
      </left>
      <right/>
      <top style="thick">
        <color rgb="FF00B0F0"/>
      </top>
      <bottom style="thick">
        <color rgb="FF00B0F0"/>
      </bottom>
      <diagonal/>
    </border>
    <border>
      <left/>
      <right/>
      <top style="thick">
        <color rgb="FF00B0F0"/>
      </top>
      <bottom style="thick">
        <color rgb="FF00B0F0"/>
      </bottom>
      <diagonal/>
    </border>
    <border>
      <left/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B0F0"/>
      </left>
      <right/>
      <top/>
      <bottom/>
      <diagonal/>
    </border>
    <border>
      <left/>
      <right style="thick">
        <color rgb="FF00B0F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49" fontId="0" fillId="0" borderId="3" xfId="0" applyNumberFormat="1" applyBorder="1">
      <alignment vertical="center"/>
    </xf>
    <xf numFmtId="49" fontId="0" fillId="0" borderId="0" xfId="0" applyNumberFormat="1" applyBorder="1">
      <alignment vertical="center"/>
    </xf>
    <xf numFmtId="49" fontId="0" fillId="0" borderId="7" xfId="0" applyNumberFormat="1" applyBorder="1">
      <alignment vertical="center"/>
    </xf>
    <xf numFmtId="0" fontId="5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Fill="1" applyBorder="1">
      <alignment vertical="center"/>
    </xf>
    <xf numFmtId="0" fontId="5" fillId="0" borderId="0" xfId="0" applyFont="1" applyAlignment="1">
      <alignment vertical="center"/>
    </xf>
    <xf numFmtId="0" fontId="7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8" xfId="0" applyNumberFormat="1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1" xfId="0" applyNumberFormat="1" applyFill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176" fontId="0" fillId="0" borderId="2" xfId="0" applyNumberFormat="1" applyFill="1" applyBorder="1" applyAlignment="1">
      <alignment vertical="center"/>
    </xf>
    <xf numFmtId="176" fontId="0" fillId="0" borderId="4" xfId="0" applyNumberFormat="1" applyFill="1" applyBorder="1" applyAlignment="1">
      <alignment vertical="center"/>
    </xf>
    <xf numFmtId="0" fontId="7" fillId="0" borderId="7" xfId="0" applyFont="1" applyBorder="1">
      <alignment vertical="center"/>
    </xf>
    <xf numFmtId="0" fontId="7" fillId="0" borderId="6" xfId="0" applyFont="1" applyBorder="1">
      <alignment vertic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49" fontId="0" fillId="0" borderId="0" xfId="0" applyNumberFormat="1" applyFill="1" applyBorder="1" applyAlignment="1">
      <alignment vertical="center"/>
    </xf>
    <xf numFmtId="0" fontId="0" fillId="0" borderId="23" xfId="0" applyBorder="1">
      <alignment vertical="center"/>
    </xf>
    <xf numFmtId="49" fontId="0" fillId="0" borderId="24" xfId="0" applyNumberFormat="1" applyBorder="1">
      <alignment vertical="center"/>
    </xf>
    <xf numFmtId="49" fontId="0" fillId="0" borderId="3" xfId="0" applyNumberFormat="1" applyFill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49" fontId="0" fillId="0" borderId="23" xfId="0" applyNumberFormat="1" applyFill="1" applyBorder="1" applyAlignment="1">
      <alignment horizontal="center" vertical="center"/>
    </xf>
    <xf numFmtId="49" fontId="0" fillId="0" borderId="24" xfId="0" applyNumberFormat="1" applyFill="1" applyBorder="1" applyAlignment="1">
      <alignment horizontal="center" vertical="center"/>
    </xf>
    <xf numFmtId="49" fontId="0" fillId="0" borderId="22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0" fillId="0" borderId="3" xfId="0" applyNumberFormat="1" applyBorder="1" applyAlignment="1">
      <alignment horizontal="left" vertical="center"/>
    </xf>
    <xf numFmtId="176" fontId="0" fillId="0" borderId="8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9" fontId="0" fillId="0" borderId="0" xfId="0" applyNumberFormat="1" applyBorder="1" applyAlignment="1">
      <alignment horizontal="left" vertical="center"/>
    </xf>
    <xf numFmtId="49" fontId="0" fillId="0" borderId="4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49" fontId="0" fillId="0" borderId="3" xfId="0" quotePrefix="1" applyNumberFormat="1" applyBorder="1" applyAlignment="1">
      <alignment horizontal="left" vertical="center"/>
    </xf>
    <xf numFmtId="49" fontId="0" fillId="0" borderId="2" xfId="0" quotePrefix="1" applyNumberFormat="1" applyBorder="1" applyAlignment="1">
      <alignment horizontal="left" vertical="center"/>
    </xf>
    <xf numFmtId="49" fontId="0" fillId="0" borderId="0" xfId="0" quotePrefix="1" applyNumberFormat="1" applyBorder="1" applyAlignment="1">
      <alignment horizontal="left" vertical="center"/>
    </xf>
    <xf numFmtId="49" fontId="0" fillId="0" borderId="4" xfId="0" quotePrefix="1" applyNumberFormat="1" applyBorder="1" applyAlignment="1">
      <alignment horizontal="left" vertical="center"/>
    </xf>
    <xf numFmtId="49" fontId="0" fillId="0" borderId="0" xfId="0" quotePrefix="1" applyNumberFormat="1" applyBorder="1" applyAlignment="1">
      <alignment vertical="center"/>
    </xf>
    <xf numFmtId="49" fontId="0" fillId="0" borderId="4" xfId="0" quotePrefix="1" applyNumberForma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0" fillId="0" borderId="5" xfId="0" applyNumberFormat="1" applyFill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49" fontId="0" fillId="0" borderId="2" xfId="0" applyNumberFormat="1" applyBorder="1" applyAlignment="1">
      <alignment horizontal="left" vertical="center"/>
    </xf>
  </cellXfs>
  <cellStyles count="1">
    <cellStyle name="標準" xfId="0" builtinId="0"/>
  </cellStyles>
  <dxfs count="29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CheckBox" fmlaLink="$BA$14" lockText="1" noThreeD="1"/>
</file>

<file path=xl/ctrlProps/ctrlProp11.xml><?xml version="1.0" encoding="utf-8"?>
<formControlPr xmlns="http://schemas.microsoft.com/office/spreadsheetml/2009/9/main" objectType="CheckBox" fmlaLink="$BA$9" lockText="1" noThreeD="1"/>
</file>

<file path=xl/ctrlProps/ctrlProp12.xml><?xml version="1.0" encoding="utf-8"?>
<formControlPr xmlns="http://schemas.microsoft.com/office/spreadsheetml/2009/9/main" objectType="CheckBox" fmlaLink="$BA$10" lockText="1" noThreeD="1"/>
</file>

<file path=xl/ctrlProps/ctrlProp13.xml><?xml version="1.0" encoding="utf-8"?>
<formControlPr xmlns="http://schemas.microsoft.com/office/spreadsheetml/2009/9/main" objectType="CheckBox" fmlaLink="$BA$11" lockText="1" noThreeD="1"/>
</file>

<file path=xl/ctrlProps/ctrlProp14.xml><?xml version="1.0" encoding="utf-8"?>
<formControlPr xmlns="http://schemas.microsoft.com/office/spreadsheetml/2009/9/main" objectType="CheckBox" fmlaLink="$BA$13" lockText="1" noThreeD="1"/>
</file>

<file path=xl/ctrlProps/ctrlProp15.xml><?xml version="1.0" encoding="utf-8"?>
<formControlPr xmlns="http://schemas.microsoft.com/office/spreadsheetml/2009/9/main" objectType="CheckBox" fmlaLink="$BA$12" lockText="1" noThreeD="1"/>
</file>

<file path=xl/ctrlProps/ctrlProp16.xml><?xml version="1.0" encoding="utf-8"?>
<formControlPr xmlns="http://schemas.microsoft.com/office/spreadsheetml/2009/9/main" objectType="CheckBox" fmlaLink="$BH$13" lockText="1" noThreeD="1"/>
</file>

<file path=xl/ctrlProps/ctrlProp17.xml><?xml version="1.0" encoding="utf-8"?>
<formControlPr xmlns="http://schemas.microsoft.com/office/spreadsheetml/2009/9/main" objectType="CheckBox" fmlaLink="$BH$12" lockText="1" noThreeD="1"/>
</file>

<file path=xl/ctrlProps/ctrlProp18.xml><?xml version="1.0" encoding="utf-8"?>
<formControlPr xmlns="http://schemas.microsoft.com/office/spreadsheetml/2009/9/main" objectType="CheckBox" fmlaLink="$BH$11" lockText="1" noThreeD="1"/>
</file>

<file path=xl/ctrlProps/ctrlProp19.xml><?xml version="1.0" encoding="utf-8"?>
<formControlPr xmlns="http://schemas.microsoft.com/office/spreadsheetml/2009/9/main" objectType="CheckBox" fmlaLink="$BH$9" lockText="1" noThreeD="1"/>
</file>

<file path=xl/ctrlProps/ctrlProp2.xml><?xml version="1.0" encoding="utf-8"?>
<formControlPr xmlns="http://schemas.microsoft.com/office/spreadsheetml/2009/9/main" objectType="CheckBox" checked="Checked" fmlaLink="$O$9" lockText="1" noThreeD="1"/>
</file>

<file path=xl/ctrlProps/ctrlProp20.xml><?xml version="1.0" encoding="utf-8"?>
<formControlPr xmlns="http://schemas.microsoft.com/office/spreadsheetml/2009/9/main" objectType="CheckBox" fmlaLink="$BH$15" lockText="1" noThreeD="1"/>
</file>

<file path=xl/ctrlProps/ctrlProp21.xml><?xml version="1.0" encoding="utf-8"?>
<formControlPr xmlns="http://schemas.microsoft.com/office/spreadsheetml/2009/9/main" objectType="CheckBox" fmlaLink="$BH$10" lockText="1" noThreeD="1"/>
</file>

<file path=xl/ctrlProps/ctrlProp22.xml><?xml version="1.0" encoding="utf-8"?>
<formControlPr xmlns="http://schemas.microsoft.com/office/spreadsheetml/2009/9/main" objectType="CheckBox" fmlaLink="$BH$16" lockText="1" noThreeD="1"/>
</file>

<file path=xl/ctrlProps/ctrlProp23.xml><?xml version="1.0" encoding="utf-8"?>
<formControlPr xmlns="http://schemas.microsoft.com/office/spreadsheetml/2009/9/main" objectType="CheckBox" fmlaLink="$BH$14" lockText="1" noThreeD="1"/>
</file>

<file path=xl/ctrlProps/ctrlProp24.xml><?xml version="1.0" encoding="utf-8"?>
<formControlPr xmlns="http://schemas.microsoft.com/office/spreadsheetml/2009/9/main" objectType="CheckBox" fmlaLink="$BH$12" lockText="1" noThreeD="1"/>
</file>

<file path=xl/ctrlProps/ctrlProp25.xml><?xml version="1.0" encoding="utf-8"?>
<formControlPr xmlns="http://schemas.microsoft.com/office/spreadsheetml/2009/9/main" objectType="CheckBox" fmlaLink="$BH$13" lockText="1" noThreeD="1"/>
</file>

<file path=xl/ctrlProps/ctrlProp26.xml><?xml version="1.0" encoding="utf-8"?>
<formControlPr xmlns="http://schemas.microsoft.com/office/spreadsheetml/2009/9/main" objectType="CheckBox" fmlaLink="$BH$14" lockText="1" noThreeD="1"/>
</file>

<file path=xl/ctrlProps/ctrlProp27.xml><?xml version="1.0" encoding="utf-8"?>
<formControlPr xmlns="http://schemas.microsoft.com/office/spreadsheetml/2009/9/main" objectType="CheckBox" fmlaLink="$BH$15" lockText="1" noThreeD="1"/>
</file>

<file path=xl/ctrlProps/ctrlProp28.xml><?xml version="1.0" encoding="utf-8"?>
<formControlPr xmlns="http://schemas.microsoft.com/office/spreadsheetml/2009/9/main" objectType="CheckBox" fmlaLink="$BH$16" lockText="1" noThreeD="1"/>
</file>

<file path=xl/ctrlProps/ctrlProp29.xml><?xml version="1.0" encoding="utf-8"?>
<formControlPr xmlns="http://schemas.microsoft.com/office/spreadsheetml/2009/9/main" objectType="CheckBox" checked="Checked" fmlaLink="$C$9" lockText="1" noThreeD="1"/>
</file>

<file path=xl/ctrlProps/ctrlProp3.xml><?xml version="1.0" encoding="utf-8"?>
<formControlPr xmlns="http://schemas.microsoft.com/office/spreadsheetml/2009/9/main" objectType="CheckBox" fmlaLink="$Y$9" lockText="1" noThreeD="1"/>
</file>

<file path=xl/ctrlProps/ctrlProp30.xml><?xml version="1.0" encoding="utf-8"?>
<formControlPr xmlns="http://schemas.microsoft.com/office/spreadsheetml/2009/9/main" objectType="CheckBox" fmlaLink="$C$10" lockText="1" noThreeD="1"/>
</file>

<file path=xl/ctrlProps/ctrlProp31.xml><?xml version="1.0" encoding="utf-8"?>
<formControlPr xmlns="http://schemas.microsoft.com/office/spreadsheetml/2009/9/main" objectType="CheckBox" fmlaLink="$C$11" lockText="1" noThreeD="1"/>
</file>

<file path=xl/ctrlProps/ctrlProp32.xml><?xml version="1.0" encoding="utf-8"?>
<formControlPr xmlns="http://schemas.microsoft.com/office/spreadsheetml/2009/9/main" objectType="CheckBox" checked="Checked" fmlaLink="$AP$9" lockText="1" noThreeD="1"/>
</file>

<file path=xl/ctrlProps/ctrlProp33.xml><?xml version="1.0" encoding="utf-8"?>
<formControlPr xmlns="http://schemas.microsoft.com/office/spreadsheetml/2009/9/main" objectType="CheckBox" fmlaLink="$BA$16" lockText="1" noThreeD="1"/>
</file>

<file path=xl/ctrlProps/ctrlProp34.xml><?xml version="1.0" encoding="utf-8"?>
<formControlPr xmlns="http://schemas.microsoft.com/office/spreadsheetml/2009/9/main" objectType="CheckBox" fmlaLink="$BA$17" lockText="1" noThreeD="1"/>
</file>

<file path=xl/ctrlProps/ctrlProp4.xml><?xml version="1.0" encoding="utf-8"?>
<formControlPr xmlns="http://schemas.microsoft.com/office/spreadsheetml/2009/9/main" objectType="CheckBox" fmlaLink="$AI$9" lockText="1" noThreeD="1"/>
</file>

<file path=xl/ctrlProps/ctrlProp5.xml><?xml version="1.0" encoding="utf-8"?>
<formControlPr xmlns="http://schemas.microsoft.com/office/spreadsheetml/2009/9/main" objectType="CheckBox" fmlaLink="$Y$11" lockText="1" noThreeD="1"/>
</file>

<file path=xl/ctrlProps/ctrlProp6.xml><?xml version="1.0" encoding="utf-8"?>
<formControlPr xmlns="http://schemas.microsoft.com/office/spreadsheetml/2009/9/main" objectType="CheckBox" checked="Checked" fmlaLink="$Y$10" lockText="1" noThreeD="1"/>
</file>

<file path=xl/ctrlProps/ctrlProp7.xml><?xml version="1.0" encoding="utf-8"?>
<formControlPr xmlns="http://schemas.microsoft.com/office/spreadsheetml/2009/9/main" objectType="CheckBox" fmlaLink="$Y$12" lockText="1" noThreeD="1"/>
</file>

<file path=xl/ctrlProps/ctrlProp8.xml><?xml version="1.0" encoding="utf-8"?>
<formControlPr xmlns="http://schemas.microsoft.com/office/spreadsheetml/2009/9/main" objectType="CheckBox" fmlaLink="$AI$10" lockText="1" noThreeD="1"/>
</file>

<file path=xl/ctrlProps/ctrlProp9.xml><?xml version="1.0" encoding="utf-8"?>
<formControlPr xmlns="http://schemas.microsoft.com/office/spreadsheetml/2009/9/main" objectType="CheckBox" fmlaLink="$BA$8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123825</xdr:rowOff>
        </xdr:from>
        <xdr:to>
          <xdr:col>4</xdr:col>
          <xdr:colOff>85725</xdr:colOff>
          <xdr:row>9</xdr:row>
          <xdr:rowOff>161925</xdr:rowOff>
        </xdr:to>
        <xdr:sp macro="" textlink="">
          <xdr:nvSpPr>
            <xdr:cNvPr id="2053" name="Group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7</xdr:row>
          <xdr:rowOff>133350</xdr:rowOff>
        </xdr:from>
        <xdr:to>
          <xdr:col>16</xdr:col>
          <xdr:colOff>0</xdr:colOff>
          <xdr:row>9</xdr:row>
          <xdr:rowOff>28575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7</xdr:row>
          <xdr:rowOff>142875</xdr:rowOff>
        </xdr:from>
        <xdr:to>
          <xdr:col>26</xdr:col>
          <xdr:colOff>0</xdr:colOff>
          <xdr:row>9</xdr:row>
          <xdr:rowOff>38100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7</xdr:row>
          <xdr:rowOff>142875</xdr:rowOff>
        </xdr:from>
        <xdr:to>
          <xdr:col>36</xdr:col>
          <xdr:colOff>0</xdr:colOff>
          <xdr:row>9</xdr:row>
          <xdr:rowOff>38100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9</xdr:row>
          <xdr:rowOff>133350</xdr:rowOff>
        </xdr:from>
        <xdr:to>
          <xdr:col>26</xdr:col>
          <xdr:colOff>0</xdr:colOff>
          <xdr:row>11</xdr:row>
          <xdr:rowOff>28575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8</xdr:row>
          <xdr:rowOff>123825</xdr:rowOff>
        </xdr:from>
        <xdr:to>
          <xdr:col>26</xdr:col>
          <xdr:colOff>0</xdr:colOff>
          <xdr:row>10</xdr:row>
          <xdr:rowOff>19050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10</xdr:row>
          <xdr:rowOff>123825</xdr:rowOff>
        </xdr:from>
        <xdr:to>
          <xdr:col>26</xdr:col>
          <xdr:colOff>0</xdr:colOff>
          <xdr:row>12</xdr:row>
          <xdr:rowOff>19050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8</xdr:row>
          <xdr:rowOff>142875</xdr:rowOff>
        </xdr:from>
        <xdr:to>
          <xdr:col>36</xdr:col>
          <xdr:colOff>0</xdr:colOff>
          <xdr:row>10</xdr:row>
          <xdr:rowOff>38100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9525</xdr:colOff>
          <xdr:row>7</xdr:row>
          <xdr:rowOff>133350</xdr:rowOff>
        </xdr:from>
        <xdr:to>
          <xdr:col>54</xdr:col>
          <xdr:colOff>0</xdr:colOff>
          <xdr:row>9</xdr:row>
          <xdr:rowOff>28575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9525</xdr:colOff>
          <xdr:row>13</xdr:row>
          <xdr:rowOff>152400</xdr:rowOff>
        </xdr:from>
        <xdr:to>
          <xdr:col>54</xdr:col>
          <xdr:colOff>0</xdr:colOff>
          <xdr:row>15</xdr:row>
          <xdr:rowOff>47625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9525</xdr:colOff>
          <xdr:row>8</xdr:row>
          <xdr:rowOff>152400</xdr:rowOff>
        </xdr:from>
        <xdr:to>
          <xdr:col>54</xdr:col>
          <xdr:colOff>0</xdr:colOff>
          <xdr:row>10</xdr:row>
          <xdr:rowOff>47625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9525</xdr:colOff>
          <xdr:row>9</xdr:row>
          <xdr:rowOff>142875</xdr:rowOff>
        </xdr:from>
        <xdr:to>
          <xdr:col>54</xdr:col>
          <xdr:colOff>0</xdr:colOff>
          <xdr:row>11</xdr:row>
          <xdr:rowOff>38100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0</xdr:colOff>
          <xdr:row>10</xdr:row>
          <xdr:rowOff>133350</xdr:rowOff>
        </xdr:from>
        <xdr:to>
          <xdr:col>53</xdr:col>
          <xdr:colOff>228600</xdr:colOff>
          <xdr:row>12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0</xdr:colOff>
          <xdr:row>12</xdr:row>
          <xdr:rowOff>142875</xdr:rowOff>
        </xdr:from>
        <xdr:to>
          <xdr:col>53</xdr:col>
          <xdr:colOff>228600</xdr:colOff>
          <xdr:row>14</xdr:row>
          <xdr:rowOff>38100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9525</xdr:colOff>
          <xdr:row>11</xdr:row>
          <xdr:rowOff>142875</xdr:rowOff>
        </xdr:from>
        <xdr:to>
          <xdr:col>54</xdr:col>
          <xdr:colOff>0</xdr:colOff>
          <xdr:row>13</xdr:row>
          <xdr:rowOff>38100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28575</xdr:colOff>
          <xdr:row>11</xdr:row>
          <xdr:rowOff>161925</xdr:rowOff>
        </xdr:from>
        <xdr:to>
          <xdr:col>61</xdr:col>
          <xdr:colOff>28575</xdr:colOff>
          <xdr:row>13</xdr:row>
          <xdr:rowOff>38100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19050</xdr:colOff>
          <xdr:row>10</xdr:row>
          <xdr:rowOff>152400</xdr:rowOff>
        </xdr:from>
        <xdr:to>
          <xdr:col>61</xdr:col>
          <xdr:colOff>19050</xdr:colOff>
          <xdr:row>12</xdr:row>
          <xdr:rowOff>28575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28575</xdr:colOff>
          <xdr:row>9</xdr:row>
          <xdr:rowOff>161925</xdr:rowOff>
        </xdr:from>
        <xdr:to>
          <xdr:col>61</xdr:col>
          <xdr:colOff>28575</xdr:colOff>
          <xdr:row>11</xdr:row>
          <xdr:rowOff>28575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28575</xdr:colOff>
          <xdr:row>7</xdr:row>
          <xdr:rowOff>161925</xdr:rowOff>
        </xdr:from>
        <xdr:to>
          <xdr:col>61</xdr:col>
          <xdr:colOff>19050</xdr:colOff>
          <xdr:row>9</xdr:row>
          <xdr:rowOff>28575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28575</xdr:colOff>
          <xdr:row>13</xdr:row>
          <xdr:rowOff>161925</xdr:rowOff>
        </xdr:from>
        <xdr:to>
          <xdr:col>61</xdr:col>
          <xdr:colOff>28575</xdr:colOff>
          <xdr:row>15</xdr:row>
          <xdr:rowOff>28575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28575</xdr:colOff>
          <xdr:row>8</xdr:row>
          <xdr:rowOff>152400</xdr:rowOff>
        </xdr:from>
        <xdr:to>
          <xdr:col>61</xdr:col>
          <xdr:colOff>28575</xdr:colOff>
          <xdr:row>10</xdr:row>
          <xdr:rowOff>28575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28575</xdr:colOff>
          <xdr:row>14</xdr:row>
          <xdr:rowOff>142875</xdr:rowOff>
        </xdr:from>
        <xdr:to>
          <xdr:col>61</xdr:col>
          <xdr:colOff>28575</xdr:colOff>
          <xdr:row>16</xdr:row>
          <xdr:rowOff>19050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28575</xdr:colOff>
          <xdr:row>12</xdr:row>
          <xdr:rowOff>152400</xdr:rowOff>
        </xdr:from>
        <xdr:to>
          <xdr:col>61</xdr:col>
          <xdr:colOff>28575</xdr:colOff>
          <xdr:row>14</xdr:row>
          <xdr:rowOff>28575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28575</xdr:colOff>
          <xdr:row>10</xdr:row>
          <xdr:rowOff>161925</xdr:rowOff>
        </xdr:from>
        <xdr:to>
          <xdr:col>61</xdr:col>
          <xdr:colOff>28575</xdr:colOff>
          <xdr:row>12</xdr:row>
          <xdr:rowOff>28575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28575</xdr:colOff>
          <xdr:row>11</xdr:row>
          <xdr:rowOff>161925</xdr:rowOff>
        </xdr:from>
        <xdr:to>
          <xdr:col>61</xdr:col>
          <xdr:colOff>28575</xdr:colOff>
          <xdr:row>13</xdr:row>
          <xdr:rowOff>28575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28575</xdr:colOff>
          <xdr:row>12</xdr:row>
          <xdr:rowOff>161925</xdr:rowOff>
        </xdr:from>
        <xdr:to>
          <xdr:col>61</xdr:col>
          <xdr:colOff>28575</xdr:colOff>
          <xdr:row>14</xdr:row>
          <xdr:rowOff>28575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28575</xdr:colOff>
          <xdr:row>13</xdr:row>
          <xdr:rowOff>161925</xdr:rowOff>
        </xdr:from>
        <xdr:to>
          <xdr:col>61</xdr:col>
          <xdr:colOff>28575</xdr:colOff>
          <xdr:row>15</xdr:row>
          <xdr:rowOff>28575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28575</xdr:colOff>
          <xdr:row>14</xdr:row>
          <xdr:rowOff>161925</xdr:rowOff>
        </xdr:from>
        <xdr:to>
          <xdr:col>61</xdr:col>
          <xdr:colOff>28575</xdr:colOff>
          <xdr:row>16</xdr:row>
          <xdr:rowOff>28575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123825</xdr:colOff>
      <xdr:row>28</xdr:row>
      <xdr:rowOff>76200</xdr:rowOff>
    </xdr:from>
    <xdr:to>
      <xdr:col>18</xdr:col>
      <xdr:colOff>19050</xdr:colOff>
      <xdr:row>30</xdr:row>
      <xdr:rowOff>114300</xdr:rowOff>
    </xdr:to>
    <xdr:sp macro="" textlink="">
      <xdr:nvSpPr>
        <xdr:cNvPr id="3" name="正方形/長方形 2"/>
        <xdr:cNvSpPr/>
      </xdr:nvSpPr>
      <xdr:spPr>
        <a:xfrm>
          <a:off x="2943225" y="4895850"/>
          <a:ext cx="828675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①</a:t>
          </a:r>
        </a:p>
      </xdr:txBody>
    </xdr:sp>
    <xdr:clientData/>
  </xdr:twoCellAnchor>
  <xdr:twoCellAnchor>
    <xdr:from>
      <xdr:col>27</xdr:col>
      <xdr:colOff>200025</xdr:colOff>
      <xdr:row>28</xdr:row>
      <xdr:rowOff>114300</xdr:rowOff>
    </xdr:from>
    <xdr:to>
      <xdr:col>31</xdr:col>
      <xdr:colOff>76200</xdr:colOff>
      <xdr:row>30</xdr:row>
      <xdr:rowOff>152400</xdr:rowOff>
    </xdr:to>
    <xdr:sp macro="" textlink="">
      <xdr:nvSpPr>
        <xdr:cNvPr id="80" name="正方形/長方形 79"/>
        <xdr:cNvSpPr/>
      </xdr:nvSpPr>
      <xdr:spPr>
        <a:xfrm>
          <a:off x="5829300" y="4933950"/>
          <a:ext cx="828675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②</a:t>
          </a:r>
        </a:p>
      </xdr:txBody>
    </xdr:sp>
    <xdr:clientData/>
  </xdr:twoCellAnchor>
  <xdr:twoCellAnchor>
    <xdr:from>
      <xdr:col>32</xdr:col>
      <xdr:colOff>172811</xdr:colOff>
      <xdr:row>28</xdr:row>
      <xdr:rowOff>142875</xdr:rowOff>
    </xdr:from>
    <xdr:to>
      <xdr:col>37</xdr:col>
      <xdr:colOff>77561</xdr:colOff>
      <xdr:row>31</xdr:row>
      <xdr:rowOff>0</xdr:rowOff>
    </xdr:to>
    <xdr:sp macro="" textlink="">
      <xdr:nvSpPr>
        <xdr:cNvPr id="82" name="正方形/長方形 81"/>
        <xdr:cNvSpPr/>
      </xdr:nvSpPr>
      <xdr:spPr>
        <a:xfrm>
          <a:off x="6992711" y="4962525"/>
          <a:ext cx="819150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③</a:t>
          </a:r>
        </a:p>
      </xdr:txBody>
    </xdr:sp>
    <xdr:clientData/>
  </xdr:twoCellAnchor>
  <xdr:twoCellAnchor>
    <xdr:from>
      <xdr:col>45</xdr:col>
      <xdr:colOff>210911</xdr:colOff>
      <xdr:row>28</xdr:row>
      <xdr:rowOff>126546</xdr:rowOff>
    </xdr:from>
    <xdr:to>
      <xdr:col>49</xdr:col>
      <xdr:colOff>87086</xdr:colOff>
      <xdr:row>30</xdr:row>
      <xdr:rowOff>164646</xdr:rowOff>
    </xdr:to>
    <xdr:sp macro="" textlink="">
      <xdr:nvSpPr>
        <xdr:cNvPr id="84" name="正方形/長方形 83"/>
        <xdr:cNvSpPr/>
      </xdr:nvSpPr>
      <xdr:spPr>
        <a:xfrm>
          <a:off x="9612086" y="4946196"/>
          <a:ext cx="828675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④</a:t>
          </a:r>
        </a:p>
      </xdr:txBody>
    </xdr:sp>
    <xdr:clientData/>
  </xdr:twoCellAnchor>
  <xdr:twoCellAnchor>
    <xdr:from>
      <xdr:col>64</xdr:col>
      <xdr:colOff>47626</xdr:colOff>
      <xdr:row>27</xdr:row>
      <xdr:rowOff>59872</xdr:rowOff>
    </xdr:from>
    <xdr:to>
      <xdr:col>67</xdr:col>
      <xdr:colOff>163286</xdr:colOff>
      <xdr:row>29</xdr:row>
      <xdr:rowOff>97972</xdr:rowOff>
    </xdr:to>
    <xdr:sp macro="" textlink="">
      <xdr:nvSpPr>
        <xdr:cNvPr id="85" name="正方形/長方形 84"/>
        <xdr:cNvSpPr/>
      </xdr:nvSpPr>
      <xdr:spPr>
        <a:xfrm>
          <a:off x="13706476" y="4708072"/>
          <a:ext cx="830035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</xdr:row>
          <xdr:rowOff>161925</xdr:rowOff>
        </xdr:from>
        <xdr:to>
          <xdr:col>3</xdr:col>
          <xdr:colOff>219075</xdr:colOff>
          <xdr:row>9</xdr:row>
          <xdr:rowOff>9525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8</xdr:row>
          <xdr:rowOff>161925</xdr:rowOff>
        </xdr:from>
        <xdr:to>
          <xdr:col>3</xdr:col>
          <xdr:colOff>209550</xdr:colOff>
          <xdr:row>10</xdr:row>
          <xdr:rowOff>19050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9</xdr:row>
          <xdr:rowOff>152400</xdr:rowOff>
        </xdr:from>
        <xdr:to>
          <xdr:col>3</xdr:col>
          <xdr:colOff>209550</xdr:colOff>
          <xdr:row>11</xdr:row>
          <xdr:rowOff>9525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</xdr:colOff>
          <xdr:row>8</xdr:row>
          <xdr:rowOff>0</xdr:rowOff>
        </xdr:from>
        <xdr:to>
          <xdr:col>42</xdr:col>
          <xdr:colOff>200025</xdr:colOff>
          <xdr:row>9</xdr:row>
          <xdr:rowOff>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9525</xdr:colOff>
          <xdr:row>14</xdr:row>
          <xdr:rowOff>161925</xdr:rowOff>
        </xdr:from>
        <xdr:to>
          <xdr:col>53</xdr:col>
          <xdr:colOff>228600</xdr:colOff>
          <xdr:row>16</xdr:row>
          <xdr:rowOff>19050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9525</xdr:colOff>
          <xdr:row>15</xdr:row>
          <xdr:rowOff>161925</xdr:rowOff>
        </xdr:from>
        <xdr:to>
          <xdr:col>53</xdr:col>
          <xdr:colOff>228600</xdr:colOff>
          <xdr:row>17</xdr:row>
          <xdr:rowOff>19050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X48"/>
  <sheetViews>
    <sheetView tabSelected="1" zoomScaleNormal="100" workbookViewId="0">
      <selection activeCell="AA26" sqref="AA26"/>
    </sheetView>
  </sheetViews>
  <sheetFormatPr defaultRowHeight="13.5" x14ac:dyDescent="0.15"/>
  <cols>
    <col min="1" max="1" width="3.125" customWidth="1"/>
    <col min="2" max="2" width="2.625" customWidth="1"/>
    <col min="3" max="3" width="3.875" hidden="1" customWidth="1"/>
    <col min="4" max="13" width="3.125" customWidth="1"/>
    <col min="14" max="14" width="2.875" customWidth="1"/>
    <col min="15" max="15" width="13.375" hidden="1" customWidth="1"/>
    <col min="16" max="23" width="3.125" customWidth="1"/>
    <col min="24" max="24" width="2.75" customWidth="1"/>
    <col min="25" max="25" width="13.625" hidden="1" customWidth="1"/>
    <col min="26" max="33" width="3.125" customWidth="1"/>
    <col min="34" max="34" width="2.625" customWidth="1"/>
    <col min="35" max="35" width="3.625" hidden="1" customWidth="1"/>
    <col min="36" max="41" width="3.125" customWidth="1"/>
    <col min="42" max="42" width="1.625" hidden="1" customWidth="1"/>
    <col min="43" max="52" width="3.125" customWidth="1"/>
    <col min="53" max="53" width="8.75" hidden="1" customWidth="1"/>
    <col min="54" max="58" width="3.125" customWidth="1"/>
    <col min="59" max="59" width="2.75" customWidth="1"/>
    <col min="60" max="60" width="7.875" hidden="1" customWidth="1"/>
    <col min="61" max="82" width="3.125" customWidth="1"/>
  </cols>
  <sheetData>
    <row r="1" spans="1:76" ht="14.25" thickBot="1" x14ac:dyDescent="0.2"/>
    <row r="2" spans="1:76" ht="13.5" customHeight="1" x14ac:dyDescent="0.15">
      <c r="A2" s="38"/>
      <c r="B2" s="43" t="s">
        <v>41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5"/>
    </row>
    <row r="3" spans="1:76" ht="13.5" customHeight="1" x14ac:dyDescent="0.15">
      <c r="A3" s="38"/>
      <c r="B3" s="46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8"/>
    </row>
    <row r="4" spans="1:76" ht="13.5" customHeight="1" x14ac:dyDescent="0.15">
      <c r="A4" s="38"/>
      <c r="B4" s="46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8"/>
    </row>
    <row r="5" spans="1:76" ht="14.25" customHeight="1" thickBot="1" x14ac:dyDescent="0.2">
      <c r="A5" s="38"/>
      <c r="B5" s="4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1"/>
    </row>
    <row r="7" spans="1:76" x14ac:dyDescent="0.15">
      <c r="A7" s="15"/>
      <c r="B7" s="19"/>
      <c r="C7" s="19"/>
      <c r="D7" s="65" t="s">
        <v>31</v>
      </c>
      <c r="E7" s="66"/>
      <c r="F7" s="66"/>
      <c r="G7" s="66"/>
      <c r="H7" s="66"/>
      <c r="I7" s="66"/>
      <c r="J7" s="66"/>
      <c r="K7" s="66"/>
      <c r="L7" s="66"/>
      <c r="M7" s="67"/>
      <c r="P7" s="65" t="s">
        <v>53</v>
      </c>
      <c r="Q7" s="66"/>
      <c r="R7" s="66"/>
      <c r="S7" s="66"/>
      <c r="T7" s="66"/>
      <c r="U7" s="66"/>
      <c r="V7" s="66"/>
      <c r="W7" s="67"/>
      <c r="Z7" s="65" t="s">
        <v>54</v>
      </c>
      <c r="AA7" s="66"/>
      <c r="AB7" s="66"/>
      <c r="AC7" s="66"/>
      <c r="AD7" s="66"/>
      <c r="AE7" s="66"/>
      <c r="AF7" s="66"/>
      <c r="AG7" s="67"/>
      <c r="AJ7" s="65" t="s">
        <v>55</v>
      </c>
      <c r="AK7" s="66"/>
      <c r="AL7" s="66"/>
      <c r="AM7" s="66"/>
      <c r="AN7" s="67"/>
      <c r="AO7" s="28"/>
      <c r="AP7" s="28"/>
      <c r="AQ7" s="65" t="s">
        <v>37</v>
      </c>
      <c r="AR7" s="66"/>
      <c r="AS7" s="66"/>
      <c r="AT7" s="66"/>
      <c r="AU7" s="66"/>
      <c r="AV7" s="66"/>
      <c r="AW7" s="66"/>
      <c r="AX7" s="66"/>
      <c r="AY7" s="67"/>
      <c r="AZ7" s="14"/>
      <c r="BB7" s="65" t="s">
        <v>56</v>
      </c>
      <c r="BC7" s="66"/>
      <c r="BD7" s="66"/>
      <c r="BE7" s="66"/>
      <c r="BF7" s="67"/>
      <c r="BI7" s="65" t="s">
        <v>57</v>
      </c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7"/>
    </row>
    <row r="8" spans="1:76" x14ac:dyDescent="0.15">
      <c r="A8" s="15"/>
      <c r="B8" s="19"/>
      <c r="C8" s="19"/>
      <c r="D8" s="68"/>
      <c r="E8" s="69"/>
      <c r="F8" s="69"/>
      <c r="G8" s="69"/>
      <c r="H8" s="69"/>
      <c r="I8" s="69"/>
      <c r="J8" s="69"/>
      <c r="K8" s="69"/>
      <c r="L8" s="69"/>
      <c r="M8" s="70"/>
      <c r="P8" s="68"/>
      <c r="Q8" s="69"/>
      <c r="R8" s="69"/>
      <c r="S8" s="69"/>
      <c r="T8" s="69"/>
      <c r="U8" s="69"/>
      <c r="V8" s="69"/>
      <c r="W8" s="70"/>
      <c r="Z8" s="68"/>
      <c r="AA8" s="69"/>
      <c r="AB8" s="69"/>
      <c r="AC8" s="69"/>
      <c r="AD8" s="69"/>
      <c r="AE8" s="69"/>
      <c r="AF8" s="69"/>
      <c r="AG8" s="70"/>
      <c r="AJ8" s="68"/>
      <c r="AK8" s="69"/>
      <c r="AL8" s="69"/>
      <c r="AM8" s="69"/>
      <c r="AN8" s="70"/>
      <c r="AO8" s="28"/>
      <c r="AP8" s="28"/>
      <c r="AQ8" s="68"/>
      <c r="AR8" s="69"/>
      <c r="AS8" s="69"/>
      <c r="AT8" s="69"/>
      <c r="AU8" s="69"/>
      <c r="AV8" s="69"/>
      <c r="AW8" s="69"/>
      <c r="AX8" s="69"/>
      <c r="AY8" s="70"/>
      <c r="AZ8" s="14"/>
      <c r="BA8" t="b">
        <v>0</v>
      </c>
      <c r="BB8" s="68"/>
      <c r="BC8" s="69"/>
      <c r="BD8" s="69"/>
      <c r="BE8" s="69"/>
      <c r="BF8" s="70"/>
      <c r="BI8" s="68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70"/>
      <c r="BX8" s="9"/>
    </row>
    <row r="9" spans="1:76" x14ac:dyDescent="0.15">
      <c r="A9" s="29"/>
      <c r="B9" s="27"/>
      <c r="C9" s="27" t="b">
        <v>1</v>
      </c>
      <c r="D9" s="30"/>
      <c r="E9" s="31" t="s">
        <v>30</v>
      </c>
      <c r="F9" s="31"/>
      <c r="G9" s="31"/>
      <c r="H9" s="31"/>
      <c r="I9" s="31"/>
      <c r="J9" s="31"/>
      <c r="K9" s="32"/>
      <c r="L9" s="65" t="s">
        <v>34</v>
      </c>
      <c r="M9" s="67"/>
      <c r="O9" t="b">
        <v>1</v>
      </c>
      <c r="P9" s="40"/>
      <c r="Q9" s="41" t="s">
        <v>44</v>
      </c>
      <c r="R9" s="41"/>
      <c r="S9" s="41"/>
      <c r="T9" s="41"/>
      <c r="U9" s="60" t="s">
        <v>45</v>
      </c>
      <c r="V9" s="61"/>
      <c r="W9" s="62"/>
      <c r="Y9" t="b">
        <v>0</v>
      </c>
      <c r="Z9" s="2"/>
      <c r="AA9" s="73" t="s">
        <v>3</v>
      </c>
      <c r="AB9" s="73"/>
      <c r="AC9" s="73"/>
      <c r="AD9" s="73"/>
      <c r="AE9" s="73"/>
      <c r="AF9" s="71" t="s">
        <v>5</v>
      </c>
      <c r="AG9" s="72"/>
      <c r="AI9" t="b">
        <v>0</v>
      </c>
      <c r="AJ9" s="2"/>
      <c r="AK9" s="3" t="s">
        <v>9</v>
      </c>
      <c r="AL9" s="3"/>
      <c r="AM9" s="65" t="s">
        <v>11</v>
      </c>
      <c r="AN9" s="67"/>
      <c r="AO9" s="28"/>
      <c r="AP9" s="28" t="b">
        <v>1</v>
      </c>
      <c r="AQ9" s="22"/>
      <c r="AR9" s="36" t="s">
        <v>38</v>
      </c>
      <c r="AS9" s="23"/>
      <c r="AT9" s="23"/>
      <c r="AU9" s="23"/>
      <c r="AV9" s="23"/>
      <c r="AW9" s="24"/>
      <c r="AX9" s="65" t="s">
        <v>36</v>
      </c>
      <c r="AY9" s="67"/>
      <c r="BA9" t="b">
        <v>0</v>
      </c>
      <c r="BB9" s="2"/>
      <c r="BC9" s="82" t="s">
        <v>47</v>
      </c>
      <c r="BD9" s="82"/>
      <c r="BE9" s="82"/>
      <c r="BF9" s="83"/>
      <c r="BH9" t="b">
        <v>0</v>
      </c>
      <c r="BI9" s="4"/>
      <c r="BJ9" s="73" t="s">
        <v>16</v>
      </c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101"/>
      <c r="BX9" s="9"/>
    </row>
    <row r="10" spans="1:76" x14ac:dyDescent="0.15">
      <c r="A10" s="15"/>
      <c r="B10" s="27"/>
      <c r="C10" s="27" t="b">
        <v>0</v>
      </c>
      <c r="D10" s="26"/>
      <c r="E10" s="27" t="s">
        <v>29</v>
      </c>
      <c r="F10" s="27"/>
      <c r="G10" s="27"/>
      <c r="H10" s="27"/>
      <c r="I10" s="27"/>
      <c r="J10" s="27"/>
      <c r="K10" s="33"/>
      <c r="L10" s="74" t="s">
        <v>28</v>
      </c>
      <c r="M10" s="75"/>
      <c r="O10" t="b">
        <v>0</v>
      </c>
      <c r="P10" s="3"/>
      <c r="Q10" s="8"/>
      <c r="R10" s="8"/>
      <c r="S10" s="8"/>
      <c r="T10" s="8"/>
      <c r="U10" s="8"/>
      <c r="V10" s="42"/>
      <c r="W10" s="42"/>
      <c r="Y10" t="b">
        <v>1</v>
      </c>
      <c r="Z10" s="4"/>
      <c r="AA10" s="9" t="s">
        <v>24</v>
      </c>
      <c r="AB10" s="9"/>
      <c r="AC10" s="9"/>
      <c r="AD10" s="9"/>
      <c r="AE10" s="9"/>
      <c r="AF10" s="91" t="s">
        <v>6</v>
      </c>
      <c r="AG10" s="92"/>
      <c r="AI10" t="b">
        <v>0</v>
      </c>
      <c r="AJ10" s="6"/>
      <c r="AK10" s="7" t="s">
        <v>10</v>
      </c>
      <c r="AL10" s="7"/>
      <c r="AM10" s="68"/>
      <c r="AN10" s="70"/>
      <c r="AO10" s="28"/>
      <c r="AP10" s="28"/>
      <c r="AQ10" s="20"/>
      <c r="AR10" s="37" t="s">
        <v>39</v>
      </c>
      <c r="AS10" s="25"/>
      <c r="AT10" s="25"/>
      <c r="AU10" s="25"/>
      <c r="AV10" s="25"/>
      <c r="AW10" s="21"/>
      <c r="AX10" s="68"/>
      <c r="AY10" s="70"/>
      <c r="BA10" t="b">
        <v>0</v>
      </c>
      <c r="BB10" s="4"/>
      <c r="BC10" s="84" t="s">
        <v>48</v>
      </c>
      <c r="BD10" s="84"/>
      <c r="BE10" s="84"/>
      <c r="BF10" s="85"/>
      <c r="BH10" t="b">
        <v>0</v>
      </c>
      <c r="BI10" s="4"/>
      <c r="BJ10" s="78" t="s">
        <v>17</v>
      </c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9"/>
      <c r="BX10" s="9"/>
    </row>
    <row r="11" spans="1:76" x14ac:dyDescent="0.15">
      <c r="A11" s="15"/>
      <c r="B11" s="18"/>
      <c r="C11" s="18" t="b">
        <v>0</v>
      </c>
      <c r="D11" s="6"/>
      <c r="E11" s="34" t="s">
        <v>32</v>
      </c>
      <c r="F11" s="34"/>
      <c r="G11" s="34"/>
      <c r="H11" s="34"/>
      <c r="I11" s="34"/>
      <c r="J11" s="34"/>
      <c r="K11" s="35"/>
      <c r="L11" s="76" t="s">
        <v>33</v>
      </c>
      <c r="M11" s="77"/>
      <c r="O11" t="b">
        <v>0</v>
      </c>
      <c r="P11" s="5"/>
      <c r="Q11" s="9"/>
      <c r="R11" s="9"/>
      <c r="S11" s="9"/>
      <c r="T11" s="9"/>
      <c r="U11" s="9"/>
      <c r="V11" s="39"/>
      <c r="W11" s="39"/>
      <c r="Y11" t="b">
        <v>0</v>
      </c>
      <c r="Z11" s="4"/>
      <c r="AA11" s="9" t="s">
        <v>25</v>
      </c>
      <c r="AB11" s="9"/>
      <c r="AC11" s="9"/>
      <c r="AD11" s="9"/>
      <c r="AE11" s="9"/>
      <c r="AF11" s="91" t="s">
        <v>7</v>
      </c>
      <c r="AG11" s="92"/>
      <c r="AJ11" s="13" t="s">
        <v>12</v>
      </c>
      <c r="AK11" s="13"/>
      <c r="AL11" s="13"/>
      <c r="AM11" s="13"/>
      <c r="AN11" s="13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BA11" t="b">
        <v>0</v>
      </c>
      <c r="BB11" s="4"/>
      <c r="BC11" s="84" t="s">
        <v>14</v>
      </c>
      <c r="BD11" s="84"/>
      <c r="BE11" s="84"/>
      <c r="BF11" s="85"/>
      <c r="BH11" t="b">
        <v>0</v>
      </c>
      <c r="BI11" s="4"/>
      <c r="BJ11" s="78" t="s">
        <v>18</v>
      </c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9"/>
      <c r="BX11" s="9"/>
    </row>
    <row r="12" spans="1:76" x14ac:dyDescent="0.15">
      <c r="A12" s="15"/>
      <c r="D12" t="s">
        <v>0</v>
      </c>
      <c r="O12" t="b">
        <v>0</v>
      </c>
      <c r="P12" s="5"/>
      <c r="Q12" s="9"/>
      <c r="R12" s="9"/>
      <c r="S12" s="9"/>
      <c r="T12" s="9"/>
      <c r="U12" s="9"/>
      <c r="V12" s="39"/>
      <c r="W12" s="39"/>
      <c r="Y12" t="b">
        <v>0</v>
      </c>
      <c r="Z12" s="6"/>
      <c r="AA12" s="10" t="s">
        <v>4</v>
      </c>
      <c r="AB12" s="10"/>
      <c r="AC12" s="10"/>
      <c r="AD12" s="10"/>
      <c r="AE12" s="10"/>
      <c r="AF12" s="96" t="s">
        <v>46</v>
      </c>
      <c r="AG12" s="97"/>
      <c r="AJ12" s="15"/>
      <c r="AK12" s="15" t="s">
        <v>13</v>
      </c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BA12" t="b">
        <v>0</v>
      </c>
      <c r="BB12" s="4"/>
      <c r="BC12" s="84" t="s">
        <v>49</v>
      </c>
      <c r="BD12" s="84"/>
      <c r="BE12" s="84"/>
      <c r="BF12" s="85"/>
      <c r="BH12" t="b">
        <v>0</v>
      </c>
      <c r="BI12" s="4"/>
      <c r="BJ12" s="78" t="s">
        <v>23</v>
      </c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9"/>
      <c r="BX12" s="9"/>
    </row>
    <row r="13" spans="1:76" x14ac:dyDescent="0.15">
      <c r="A13" s="15"/>
      <c r="Y13" t="b">
        <v>0</v>
      </c>
      <c r="Z13" t="s">
        <v>0</v>
      </c>
      <c r="AA13" s="8"/>
      <c r="AB13" s="8"/>
      <c r="AC13" s="8"/>
      <c r="AD13" s="8"/>
      <c r="AE13" s="8"/>
      <c r="AF13" s="39"/>
      <c r="AG13" s="39"/>
      <c r="BA13" t="b">
        <v>0</v>
      </c>
      <c r="BB13" s="4"/>
      <c r="BC13" s="84" t="s">
        <v>50</v>
      </c>
      <c r="BD13" s="84"/>
      <c r="BE13" s="84"/>
      <c r="BF13" s="85"/>
      <c r="BH13" t="b">
        <v>0</v>
      </c>
      <c r="BI13" s="4"/>
      <c r="BJ13" s="78" t="s">
        <v>19</v>
      </c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9"/>
      <c r="BX13" s="9"/>
    </row>
    <row r="14" spans="1:76" x14ac:dyDescent="0.15">
      <c r="A14" s="15"/>
      <c r="Y14" t="b">
        <v>0</v>
      </c>
      <c r="Z14" s="5"/>
      <c r="AA14" s="9"/>
      <c r="AB14" s="9"/>
      <c r="AC14" s="9"/>
      <c r="AD14" s="9"/>
      <c r="AE14" s="9"/>
      <c r="AF14" s="39"/>
      <c r="AG14" s="39"/>
      <c r="BA14" t="b">
        <v>0</v>
      </c>
      <c r="BB14" s="4"/>
      <c r="BC14" s="84" t="s">
        <v>51</v>
      </c>
      <c r="BD14" s="84"/>
      <c r="BE14" s="84"/>
      <c r="BF14" s="85"/>
      <c r="BH14" t="b">
        <v>0</v>
      </c>
      <c r="BI14" s="4"/>
      <c r="BJ14" s="78" t="s">
        <v>20</v>
      </c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9"/>
      <c r="BX14" s="9"/>
    </row>
    <row r="15" spans="1:76" x14ac:dyDescent="0.15">
      <c r="A15" s="15"/>
      <c r="Y15" t="b">
        <v>0</v>
      </c>
      <c r="Z15" s="5"/>
      <c r="AA15" s="9"/>
      <c r="AB15" s="9"/>
      <c r="AC15" s="9"/>
      <c r="AD15" s="9"/>
      <c r="AE15" s="9"/>
      <c r="AF15" s="39"/>
      <c r="AG15" s="39"/>
      <c r="BB15" s="4"/>
      <c r="BC15" s="86" t="s">
        <v>40</v>
      </c>
      <c r="BD15" s="86"/>
      <c r="BE15" s="86"/>
      <c r="BF15" s="87"/>
      <c r="BH15" t="b">
        <v>0</v>
      </c>
      <c r="BI15" s="4"/>
      <c r="BJ15" s="78" t="s">
        <v>21</v>
      </c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9"/>
      <c r="BX15" s="9"/>
    </row>
    <row r="16" spans="1:76" x14ac:dyDescent="0.15">
      <c r="A16" s="15"/>
      <c r="Y16" t="b">
        <v>0</v>
      </c>
      <c r="Z16" s="5"/>
      <c r="AA16" s="9"/>
      <c r="AB16" s="9"/>
      <c r="AC16" s="9"/>
      <c r="AD16" s="9"/>
      <c r="AE16" s="9"/>
      <c r="AF16" s="39"/>
      <c r="AG16" s="39"/>
      <c r="BA16" t="b">
        <v>0</v>
      </c>
      <c r="BB16" s="14"/>
      <c r="BC16" s="98" t="s">
        <v>52</v>
      </c>
      <c r="BD16" s="98"/>
      <c r="BE16" s="98"/>
      <c r="BF16" s="99"/>
      <c r="BH16" t="b">
        <v>0</v>
      </c>
      <c r="BI16" s="6"/>
      <c r="BJ16" s="80" t="s">
        <v>22</v>
      </c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1"/>
    </row>
    <row r="17" spans="1:62" x14ac:dyDescent="0.15">
      <c r="A17" s="15"/>
      <c r="Y17" t="b">
        <v>0</v>
      </c>
      <c r="Z17" s="5"/>
      <c r="AA17" s="9"/>
      <c r="AB17" s="9"/>
      <c r="AC17" s="9"/>
      <c r="AD17" s="9"/>
      <c r="AE17" s="9"/>
      <c r="AF17" s="39"/>
      <c r="AG17" s="39"/>
      <c r="BA17" t="b">
        <v>0</v>
      </c>
      <c r="BB17" s="6"/>
      <c r="BC17" s="63"/>
      <c r="BD17" s="63"/>
      <c r="BE17" s="63"/>
      <c r="BF17" s="64"/>
      <c r="BI17" t="s">
        <v>26</v>
      </c>
    </row>
    <row r="18" spans="1:62" x14ac:dyDescent="0.15">
      <c r="A18" s="15"/>
      <c r="Y18" t="b">
        <v>0</v>
      </c>
      <c r="Z18" s="5"/>
      <c r="AA18" s="9"/>
      <c r="AB18" s="9"/>
      <c r="AC18" s="9"/>
      <c r="AD18" s="9"/>
      <c r="AE18" s="9"/>
      <c r="AF18" s="39"/>
      <c r="AG18" s="39"/>
      <c r="BB18" s="13" t="s">
        <v>12</v>
      </c>
      <c r="BC18" s="13"/>
      <c r="BD18" s="13"/>
      <c r="BE18" s="13"/>
      <c r="BF18" s="13"/>
      <c r="BJ18" s="16" t="s">
        <v>27</v>
      </c>
    </row>
    <row r="19" spans="1:62" x14ac:dyDescent="0.15">
      <c r="A19" s="15"/>
      <c r="Y19" t="b">
        <v>0</v>
      </c>
      <c r="Z19" s="5"/>
      <c r="AA19" s="9"/>
      <c r="AB19" s="9"/>
      <c r="AC19" s="9"/>
      <c r="AD19" s="9"/>
      <c r="AE19" s="9"/>
      <c r="AF19" s="39"/>
      <c r="AG19" s="39"/>
      <c r="BB19" s="15"/>
      <c r="BC19" s="15" t="s">
        <v>13</v>
      </c>
      <c r="BD19" s="15"/>
      <c r="BE19" s="15"/>
      <c r="BF19" s="15"/>
    </row>
    <row r="20" spans="1:62" x14ac:dyDescent="0.15">
      <c r="A20" s="15"/>
      <c r="Y20" t="b">
        <v>0</v>
      </c>
      <c r="Z20" s="5"/>
      <c r="AA20" s="9"/>
      <c r="AB20" s="9"/>
      <c r="AC20" s="9"/>
      <c r="AD20" s="9"/>
      <c r="AE20" s="9"/>
      <c r="AF20" s="39"/>
      <c r="AG20" s="39"/>
      <c r="BB20" s="9"/>
      <c r="BC20" s="16"/>
    </row>
    <row r="21" spans="1:62" x14ac:dyDescent="0.15">
      <c r="A21" s="15"/>
      <c r="Y21" t="b">
        <v>0</v>
      </c>
      <c r="Z21" s="5"/>
      <c r="AA21" s="9"/>
      <c r="AB21" s="9"/>
      <c r="AC21" s="9"/>
      <c r="AD21" s="9"/>
      <c r="AE21" s="9"/>
      <c r="AF21" s="39"/>
      <c r="AG21" s="39"/>
      <c r="BB21" s="9"/>
      <c r="BC21" s="9"/>
      <c r="BD21" s="9"/>
      <c r="BE21" s="9"/>
      <c r="BF21" s="5"/>
      <c r="BG21" s="5"/>
    </row>
    <row r="22" spans="1:62" x14ac:dyDescent="0.15">
      <c r="A22" s="15"/>
      <c r="BB22" s="9"/>
      <c r="BC22" s="9"/>
      <c r="BD22" s="9"/>
      <c r="BE22" s="9"/>
      <c r="BF22" s="5"/>
      <c r="BG22" s="5"/>
    </row>
    <row r="23" spans="1:62" x14ac:dyDescent="0.15">
      <c r="A23" s="15"/>
    </row>
    <row r="24" spans="1:62" x14ac:dyDescent="0.15">
      <c r="A24" s="15"/>
    </row>
    <row r="25" spans="1:62" x14ac:dyDescent="0.15">
      <c r="A25" s="15"/>
    </row>
    <row r="26" spans="1:62" x14ac:dyDescent="0.15">
      <c r="A26" s="15"/>
    </row>
    <row r="27" spans="1:62" x14ac:dyDescent="0.15">
      <c r="A27" s="15"/>
    </row>
    <row r="28" spans="1:62" x14ac:dyDescent="0.15">
      <c r="A28" s="15"/>
    </row>
    <row r="29" spans="1:62" x14ac:dyDescent="0.15">
      <c r="S29" s="1"/>
    </row>
    <row r="31" spans="1:62" ht="14.25" thickBot="1" x14ac:dyDescent="0.2"/>
    <row r="32" spans="1:62" ht="30" thickTop="1" thickBot="1" x14ac:dyDescent="0.2">
      <c r="B32" s="100" t="s">
        <v>1</v>
      </c>
      <c r="C32" s="100"/>
      <c r="D32" s="100"/>
      <c r="E32" s="100"/>
      <c r="F32" s="100"/>
      <c r="G32" s="100"/>
      <c r="H32" s="11"/>
      <c r="I32" s="54" t="s">
        <v>42</v>
      </c>
      <c r="J32" s="55"/>
      <c r="K32" s="55"/>
      <c r="L32" s="55"/>
      <c r="M32" s="55"/>
      <c r="N32" s="57" t="str">
        <f>IF(C9,L9,"")&amp;IF(C10,L10,"")&amp;IF(C11,L11,"")</f>
        <v>SSF</v>
      </c>
      <c r="O32" s="58"/>
      <c r="P32" s="58"/>
      <c r="Q32" s="58"/>
      <c r="R32" s="59"/>
      <c r="S32" s="52" t="s">
        <v>43</v>
      </c>
      <c r="T32" s="53"/>
      <c r="U32" s="54" t="str">
        <f>IF(O9,U9,"")&amp;IF(O10,V10,"")&amp;IF(O11,V11,"")&amp;IF(O12,V12,"")</f>
        <v>TBOX</v>
      </c>
      <c r="V32" s="55"/>
      <c r="W32" s="55"/>
      <c r="X32" s="55"/>
      <c r="Y32" s="55"/>
      <c r="Z32" s="56"/>
      <c r="AA32" s="52" t="s">
        <v>2</v>
      </c>
      <c r="AB32" s="53"/>
      <c r="AC32" s="54" t="str">
        <f>IF(Y9,AF9,"")&amp;IF(Y10,AF10,"")&amp;IF(Y11,AF11,"")&amp;IF(Y12,AF12,"")&amp;IF(Y13,AF13,"")&amp;IF(Y14,AF14,"")&amp;IF(Y15,AF15,"")&amp;IF(Y16,AF16,"")&amp;IF(Y17,AF17,"")&amp;IF(Y18,AF18,"")&amp;IF(Y19,AF19,"")&amp;IF(Y20,AF20,"")&amp;IF(Y21,AF21,"")</f>
        <v>15F</v>
      </c>
      <c r="AD32" s="55"/>
      <c r="AE32" s="56"/>
      <c r="AF32" s="52" t="s">
        <v>8</v>
      </c>
      <c r="AG32" s="93"/>
      <c r="AH32" s="54" t="str">
        <f>IF(AI9,AM9,"")&amp;IF(AI10,AM10,"")</f>
        <v/>
      </c>
      <c r="AI32" s="55"/>
      <c r="AJ32" s="55"/>
      <c r="AK32" s="56"/>
      <c r="AL32" s="94" t="s">
        <v>35</v>
      </c>
      <c r="AM32" s="95"/>
      <c r="AN32" s="54" t="str">
        <f>IF(AP9,AX9,"")</f>
        <v>A2</v>
      </c>
      <c r="AO32" s="55"/>
      <c r="AP32" s="55"/>
      <c r="AQ32" s="56"/>
      <c r="AR32" s="52" t="s">
        <v>43</v>
      </c>
      <c r="AS32" s="53"/>
      <c r="AT32" s="88" t="str">
        <f>IF(BA8,BC9,"")&amp;IF(BA9,BC10,"")&amp;IF(BA10,BC11,"")&amp;IF(BA11,BC12,"")&amp;IF(BA12,BC13,"")&amp;IF(BA13,BC14,"")&amp;IF(BA14,BC15,"")&amp;IF(BA16,BC16,"")&amp;IF(BA17,BC17,"")</f>
        <v/>
      </c>
      <c r="AU32" s="89"/>
      <c r="AV32" s="89"/>
      <c r="AW32" s="89"/>
      <c r="AX32" s="90"/>
      <c r="AY32" s="12" t="s">
        <v>15</v>
      </c>
      <c r="AZ32" s="17"/>
      <c r="BA32" s="17"/>
      <c r="BB32" s="17"/>
      <c r="BC32" s="17"/>
    </row>
    <row r="33" spans="53:53" ht="14.25" thickTop="1" x14ac:dyDescent="0.15"/>
    <row r="41" spans="53:53" x14ac:dyDescent="0.15">
      <c r="BA41" t="b">
        <v>1</v>
      </c>
    </row>
    <row r="42" spans="53:53" x14ac:dyDescent="0.15">
      <c r="BA42" t="b">
        <v>1</v>
      </c>
    </row>
    <row r="43" spans="53:53" x14ac:dyDescent="0.15">
      <c r="BA43" t="b">
        <v>1</v>
      </c>
    </row>
    <row r="44" spans="53:53" x14ac:dyDescent="0.15">
      <c r="BA44" t="b">
        <v>1</v>
      </c>
    </row>
    <row r="45" spans="53:53" x14ac:dyDescent="0.15">
      <c r="BA45" t="b">
        <v>1</v>
      </c>
    </row>
    <row r="46" spans="53:53" x14ac:dyDescent="0.15">
      <c r="BA46" t="b">
        <v>0</v>
      </c>
    </row>
    <row r="47" spans="53:53" x14ac:dyDescent="0.15">
      <c r="BA47" t="b">
        <v>1</v>
      </c>
    </row>
    <row r="48" spans="53:53" x14ac:dyDescent="0.15">
      <c r="BA48" t="b">
        <v>0</v>
      </c>
    </row>
  </sheetData>
  <mergeCells count="50">
    <mergeCell ref="BI7:BW8"/>
    <mergeCell ref="AQ7:AY8"/>
    <mergeCell ref="AJ7:AN8"/>
    <mergeCell ref="BJ11:BW11"/>
    <mergeCell ref="AF11:AG11"/>
    <mergeCell ref="BJ10:BW10"/>
    <mergeCell ref="AM10:AN10"/>
    <mergeCell ref="BB7:BF8"/>
    <mergeCell ref="AA32:AB32"/>
    <mergeCell ref="BC16:BF16"/>
    <mergeCell ref="B32:G32"/>
    <mergeCell ref="BJ9:BW9"/>
    <mergeCell ref="AM9:AN9"/>
    <mergeCell ref="AT32:AX32"/>
    <mergeCell ref="AF10:AG10"/>
    <mergeCell ref="AF32:AG32"/>
    <mergeCell ref="AL32:AM32"/>
    <mergeCell ref="AF12:AG12"/>
    <mergeCell ref="AH32:AK32"/>
    <mergeCell ref="L10:M10"/>
    <mergeCell ref="L11:M11"/>
    <mergeCell ref="BJ15:BW15"/>
    <mergeCell ref="BJ16:BW16"/>
    <mergeCell ref="BC9:BF9"/>
    <mergeCell ref="BC10:BF10"/>
    <mergeCell ref="BC11:BF11"/>
    <mergeCell ref="BC12:BF12"/>
    <mergeCell ref="BC13:BF13"/>
    <mergeCell ref="BC14:BF14"/>
    <mergeCell ref="BC15:BF15"/>
    <mergeCell ref="BJ13:BW13"/>
    <mergeCell ref="BJ14:BW14"/>
    <mergeCell ref="BJ12:BW12"/>
    <mergeCell ref="AX9:AY10"/>
    <mergeCell ref="B2:BW5"/>
    <mergeCell ref="S32:T32"/>
    <mergeCell ref="U32:Z32"/>
    <mergeCell ref="I32:M32"/>
    <mergeCell ref="N32:R32"/>
    <mergeCell ref="U9:W9"/>
    <mergeCell ref="BC17:BF17"/>
    <mergeCell ref="AC32:AE32"/>
    <mergeCell ref="AN32:AQ32"/>
    <mergeCell ref="AR32:AS32"/>
    <mergeCell ref="P7:W8"/>
    <mergeCell ref="Z7:AG8"/>
    <mergeCell ref="AF9:AG9"/>
    <mergeCell ref="AA9:AE9"/>
    <mergeCell ref="L9:M9"/>
    <mergeCell ref="D7:M8"/>
  </mergeCells>
  <phoneticPr fontId="2"/>
  <conditionalFormatting sqref="U9">
    <cfRule type="expression" dxfId="28" priority="53">
      <formula>$O$9=TRUE</formula>
    </cfRule>
  </conditionalFormatting>
  <conditionalFormatting sqref="AF9:AG9">
    <cfRule type="expression" dxfId="27" priority="48">
      <formula>$Y$9=TRUE</formula>
    </cfRule>
  </conditionalFormatting>
  <conditionalFormatting sqref="AF10:AG10">
    <cfRule type="expression" dxfId="26" priority="47">
      <formula>$Y$10</formula>
    </cfRule>
  </conditionalFormatting>
  <conditionalFormatting sqref="AF11:AG11">
    <cfRule type="expression" dxfId="25" priority="46">
      <formula>$Y$11</formula>
    </cfRule>
  </conditionalFormatting>
  <conditionalFormatting sqref="AF12:AG12">
    <cfRule type="expression" dxfId="24" priority="45">
      <formula>$Y$12</formula>
    </cfRule>
  </conditionalFormatting>
  <conditionalFormatting sqref="AM9">
    <cfRule type="expression" dxfId="23" priority="35">
      <formula>$AI$9=TRUE</formula>
    </cfRule>
  </conditionalFormatting>
  <conditionalFormatting sqref="AM10">
    <cfRule type="expression" dxfId="22" priority="34">
      <formula>$AI$10=TRUE</formula>
    </cfRule>
  </conditionalFormatting>
  <conditionalFormatting sqref="BC9:BF9">
    <cfRule type="expression" dxfId="21" priority="33">
      <formula>$BA$8=TRUE</formula>
    </cfRule>
  </conditionalFormatting>
  <conditionalFormatting sqref="BC10:BF10">
    <cfRule type="expression" dxfId="20" priority="32">
      <formula>$BA$9=TRUE</formula>
    </cfRule>
  </conditionalFormatting>
  <conditionalFormatting sqref="BC11:BF11">
    <cfRule type="expression" dxfId="19" priority="31">
      <formula>$BA$10=TRUE</formula>
    </cfRule>
  </conditionalFormatting>
  <conditionalFormatting sqref="BC12:BF12">
    <cfRule type="expression" dxfId="18" priority="30">
      <formula>$BA$11=TRUE</formula>
    </cfRule>
  </conditionalFormatting>
  <conditionalFormatting sqref="BC13:BF13">
    <cfRule type="expression" dxfId="17" priority="29">
      <formula>$BA$12=TRUE</formula>
    </cfRule>
  </conditionalFormatting>
  <conditionalFormatting sqref="BC14:BF14">
    <cfRule type="expression" dxfId="16" priority="28">
      <formula>$BA$13=TRUE</formula>
    </cfRule>
  </conditionalFormatting>
  <conditionalFormatting sqref="BC15:BF15">
    <cfRule type="expression" dxfId="15" priority="27">
      <formula>$BA$14=TRUE</formula>
    </cfRule>
  </conditionalFormatting>
  <conditionalFormatting sqref="BJ9:BW9">
    <cfRule type="expression" dxfId="14" priority="18">
      <formula>$BH$9=TRUE</formula>
    </cfRule>
  </conditionalFormatting>
  <conditionalFormatting sqref="BJ11:BW11">
    <cfRule type="expression" dxfId="13" priority="16">
      <formula>$BH$11=TRUE</formula>
    </cfRule>
  </conditionalFormatting>
  <conditionalFormatting sqref="BJ12:BW12">
    <cfRule type="expression" dxfId="12" priority="15">
      <formula>$BH$12=TRUE</formula>
    </cfRule>
  </conditionalFormatting>
  <conditionalFormatting sqref="BJ13:BW13">
    <cfRule type="expression" dxfId="11" priority="14">
      <formula>$BH$13=TRUE</formula>
    </cfRule>
  </conditionalFormatting>
  <conditionalFormatting sqref="BJ14:BW14">
    <cfRule type="expression" dxfId="10" priority="13">
      <formula>$BH$14=TRUE</formula>
    </cfRule>
  </conditionalFormatting>
  <conditionalFormatting sqref="BJ15:BW15">
    <cfRule type="expression" dxfId="9" priority="12">
      <formula>$BH$15=TRUE</formula>
    </cfRule>
  </conditionalFormatting>
  <conditionalFormatting sqref="BJ16:BW16">
    <cfRule type="expression" dxfId="8" priority="11">
      <formula>$BH$16=TRUE</formula>
    </cfRule>
  </conditionalFormatting>
  <conditionalFormatting sqref="BJ10:BW10">
    <cfRule type="expression" dxfId="7" priority="10">
      <formula>$BH$10=TRUE</formula>
    </cfRule>
  </conditionalFormatting>
  <conditionalFormatting sqref="L9:M9">
    <cfRule type="expression" dxfId="6" priority="9">
      <formula>$C$9=TRUE</formula>
    </cfRule>
  </conditionalFormatting>
  <conditionalFormatting sqref="L10:M10">
    <cfRule type="expression" dxfId="5" priority="7">
      <formula>$C$10=TRUE</formula>
    </cfRule>
    <cfRule type="expression" dxfId="4" priority="8">
      <formula>$C$10=TRUE</formula>
    </cfRule>
  </conditionalFormatting>
  <conditionalFormatting sqref="L11:M11">
    <cfRule type="expression" dxfId="3" priority="6">
      <formula>$C$11=TRUE</formula>
    </cfRule>
  </conditionalFormatting>
  <conditionalFormatting sqref="AX9:AY10">
    <cfRule type="expression" dxfId="2" priority="5">
      <formula>$AP$9=TRUE</formula>
    </cfRule>
  </conditionalFormatting>
  <conditionalFormatting sqref="BC16:BF16">
    <cfRule type="expression" dxfId="1" priority="2">
      <formula>$BA$16=TRUE</formula>
    </cfRule>
  </conditionalFormatting>
  <conditionalFormatting sqref="BC17:BF17">
    <cfRule type="expression" dxfId="0" priority="1">
      <formula>$BA$17=TRUE</formula>
    </cfRule>
  </conditionalFormatting>
  <dataValidations count="1">
    <dataValidation allowBlank="1" showInputMessage="1" showErrorMessage="1" prompt="ご希望する圧力レンジを手入力ください" sqref="BB15 BC17:BF17"/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Group Box 5">
              <controlPr defaultSize="0" autoFill="0" autoPict="0">
                <anchor moveWithCells="1">
                  <from>
                    <xdr:col>0</xdr:col>
                    <xdr:colOff>0</xdr:colOff>
                    <xdr:row>7</xdr:row>
                    <xdr:rowOff>123825</xdr:rowOff>
                  </from>
                  <to>
                    <xdr:col>4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Check Box 8">
              <controlPr defaultSize="0" autoFill="0" autoLine="0" autoPict="0">
                <anchor moveWithCells="1">
                  <from>
                    <xdr:col>15</xdr:col>
                    <xdr:colOff>9525</xdr:colOff>
                    <xdr:row>7</xdr:row>
                    <xdr:rowOff>133350</xdr:rowOff>
                  </from>
                  <to>
                    <xdr:col>16</xdr:col>
                    <xdr:colOff>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6" name="Check Box 13">
              <controlPr defaultSize="0" autoFill="0" autoLine="0" autoPict="0">
                <anchor moveWithCells="1">
                  <from>
                    <xdr:col>25</xdr:col>
                    <xdr:colOff>9525</xdr:colOff>
                    <xdr:row>7</xdr:row>
                    <xdr:rowOff>142875</xdr:rowOff>
                  </from>
                  <to>
                    <xdr:col>26</xdr:col>
                    <xdr:colOff>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7" name="Check Box 15">
              <controlPr defaultSize="0" autoFill="0" autoLine="0" autoPict="0">
                <anchor moveWithCells="1">
                  <from>
                    <xdr:col>35</xdr:col>
                    <xdr:colOff>9525</xdr:colOff>
                    <xdr:row>7</xdr:row>
                    <xdr:rowOff>142875</xdr:rowOff>
                  </from>
                  <to>
                    <xdr:col>36</xdr:col>
                    <xdr:colOff>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8" name="Check Box 18">
              <controlPr defaultSize="0" autoFill="0" autoLine="0" autoPict="0">
                <anchor moveWithCells="1">
                  <from>
                    <xdr:col>25</xdr:col>
                    <xdr:colOff>9525</xdr:colOff>
                    <xdr:row>9</xdr:row>
                    <xdr:rowOff>133350</xdr:rowOff>
                  </from>
                  <to>
                    <xdr:col>26</xdr:col>
                    <xdr:colOff>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9" name="Check Box 19">
              <controlPr defaultSize="0" autoFill="0" autoLine="0" autoPict="0">
                <anchor moveWithCells="1">
                  <from>
                    <xdr:col>25</xdr:col>
                    <xdr:colOff>9525</xdr:colOff>
                    <xdr:row>8</xdr:row>
                    <xdr:rowOff>123825</xdr:rowOff>
                  </from>
                  <to>
                    <xdr:col>26</xdr:col>
                    <xdr:colOff>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0" name="Check Box 20">
              <controlPr defaultSize="0" autoFill="0" autoLine="0" autoPict="0">
                <anchor moveWithCells="1">
                  <from>
                    <xdr:col>25</xdr:col>
                    <xdr:colOff>9525</xdr:colOff>
                    <xdr:row>10</xdr:row>
                    <xdr:rowOff>123825</xdr:rowOff>
                  </from>
                  <to>
                    <xdr:col>26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1" name="Check Box 33">
              <controlPr defaultSize="0" autoFill="0" autoLine="0" autoPict="0">
                <anchor moveWithCells="1">
                  <from>
                    <xdr:col>35</xdr:col>
                    <xdr:colOff>9525</xdr:colOff>
                    <xdr:row>8</xdr:row>
                    <xdr:rowOff>142875</xdr:rowOff>
                  </from>
                  <to>
                    <xdr:col>36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2" name="Check Box 34">
              <controlPr defaultSize="0" autoFill="0" autoLine="0" autoPict="0">
                <anchor moveWithCells="1">
                  <from>
                    <xdr:col>53</xdr:col>
                    <xdr:colOff>9525</xdr:colOff>
                    <xdr:row>7</xdr:row>
                    <xdr:rowOff>133350</xdr:rowOff>
                  </from>
                  <to>
                    <xdr:col>54</xdr:col>
                    <xdr:colOff>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3" name="Check Box 35">
              <controlPr defaultSize="0" autoFill="0" autoLine="0" autoPict="0">
                <anchor moveWithCells="1">
                  <from>
                    <xdr:col>53</xdr:col>
                    <xdr:colOff>9525</xdr:colOff>
                    <xdr:row>13</xdr:row>
                    <xdr:rowOff>152400</xdr:rowOff>
                  </from>
                  <to>
                    <xdr:col>54</xdr:col>
                    <xdr:colOff>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14" name="Check Box 36">
              <controlPr defaultSize="0" autoFill="0" autoLine="0" autoPict="0">
                <anchor moveWithCells="1">
                  <from>
                    <xdr:col>53</xdr:col>
                    <xdr:colOff>9525</xdr:colOff>
                    <xdr:row>8</xdr:row>
                    <xdr:rowOff>152400</xdr:rowOff>
                  </from>
                  <to>
                    <xdr:col>54</xdr:col>
                    <xdr:colOff>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15" name="Check Box 37">
              <controlPr defaultSize="0" autoFill="0" autoLine="0" autoPict="0">
                <anchor moveWithCells="1">
                  <from>
                    <xdr:col>53</xdr:col>
                    <xdr:colOff>9525</xdr:colOff>
                    <xdr:row>9</xdr:row>
                    <xdr:rowOff>142875</xdr:rowOff>
                  </from>
                  <to>
                    <xdr:col>54</xdr:col>
                    <xdr:colOff>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6" name="Check Box 39">
              <controlPr defaultSize="0" autoFill="0" autoLine="0" autoPict="0">
                <anchor moveWithCells="1">
                  <from>
                    <xdr:col>53</xdr:col>
                    <xdr:colOff>0</xdr:colOff>
                    <xdr:row>10</xdr:row>
                    <xdr:rowOff>133350</xdr:rowOff>
                  </from>
                  <to>
                    <xdr:col>53</xdr:col>
                    <xdr:colOff>228600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17" name="Check Box 40">
              <controlPr defaultSize="0" autoFill="0" autoLine="0" autoPict="0">
                <anchor moveWithCells="1">
                  <from>
                    <xdr:col>53</xdr:col>
                    <xdr:colOff>0</xdr:colOff>
                    <xdr:row>12</xdr:row>
                    <xdr:rowOff>142875</xdr:rowOff>
                  </from>
                  <to>
                    <xdr:col>53</xdr:col>
                    <xdr:colOff>228600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18" name="Check Box 42">
              <controlPr defaultSize="0" autoFill="0" autoLine="0" autoPict="0">
                <anchor moveWithCells="1">
                  <from>
                    <xdr:col>53</xdr:col>
                    <xdr:colOff>9525</xdr:colOff>
                    <xdr:row>11</xdr:row>
                    <xdr:rowOff>142875</xdr:rowOff>
                  </from>
                  <to>
                    <xdr:col>54</xdr:col>
                    <xdr:colOff>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19" name="Check Box 59">
              <controlPr defaultSize="0" autoFill="0" autoLine="0" autoPict="0">
                <anchor moveWithCells="1">
                  <from>
                    <xdr:col>60</xdr:col>
                    <xdr:colOff>28575</xdr:colOff>
                    <xdr:row>11</xdr:row>
                    <xdr:rowOff>161925</xdr:rowOff>
                  </from>
                  <to>
                    <xdr:col>61</xdr:col>
                    <xdr:colOff>28575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20" name="Check Box 60">
              <controlPr defaultSize="0" autoFill="0" autoLine="0" autoPict="0">
                <anchor moveWithCells="1">
                  <from>
                    <xdr:col>60</xdr:col>
                    <xdr:colOff>19050</xdr:colOff>
                    <xdr:row>10</xdr:row>
                    <xdr:rowOff>152400</xdr:rowOff>
                  </from>
                  <to>
                    <xdr:col>61</xdr:col>
                    <xdr:colOff>19050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21" name="Check Box 61">
              <controlPr defaultSize="0" autoFill="0" autoLine="0" autoPict="0">
                <anchor moveWithCells="1">
                  <from>
                    <xdr:col>60</xdr:col>
                    <xdr:colOff>28575</xdr:colOff>
                    <xdr:row>9</xdr:row>
                    <xdr:rowOff>161925</xdr:rowOff>
                  </from>
                  <to>
                    <xdr:col>61</xdr:col>
                    <xdr:colOff>28575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22" name="Check Box 62">
              <controlPr defaultSize="0" autoFill="0" autoLine="0" autoPict="0">
                <anchor moveWithCells="1">
                  <from>
                    <xdr:col>60</xdr:col>
                    <xdr:colOff>28575</xdr:colOff>
                    <xdr:row>7</xdr:row>
                    <xdr:rowOff>161925</xdr:rowOff>
                  </from>
                  <to>
                    <xdr:col>61</xdr:col>
                    <xdr:colOff>19050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23" name="Check Box 63">
              <controlPr defaultSize="0" autoFill="0" autoLine="0" autoPict="0">
                <anchor moveWithCells="1">
                  <from>
                    <xdr:col>60</xdr:col>
                    <xdr:colOff>28575</xdr:colOff>
                    <xdr:row>13</xdr:row>
                    <xdr:rowOff>161925</xdr:rowOff>
                  </from>
                  <to>
                    <xdr:col>61</xdr:col>
                    <xdr:colOff>28575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24" name="Check Box 64">
              <controlPr defaultSize="0" autoFill="0" autoLine="0" autoPict="0">
                <anchor moveWithCells="1">
                  <from>
                    <xdr:col>60</xdr:col>
                    <xdr:colOff>28575</xdr:colOff>
                    <xdr:row>8</xdr:row>
                    <xdr:rowOff>152400</xdr:rowOff>
                  </from>
                  <to>
                    <xdr:col>61</xdr:col>
                    <xdr:colOff>28575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25" name="Check Box 65">
              <controlPr defaultSize="0" autoFill="0" autoLine="0" autoPict="0">
                <anchor moveWithCells="1">
                  <from>
                    <xdr:col>60</xdr:col>
                    <xdr:colOff>28575</xdr:colOff>
                    <xdr:row>14</xdr:row>
                    <xdr:rowOff>142875</xdr:rowOff>
                  </from>
                  <to>
                    <xdr:col>61</xdr:col>
                    <xdr:colOff>28575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26" name="Check Box 66">
              <controlPr defaultSize="0" autoFill="0" autoLine="0" autoPict="0">
                <anchor moveWithCells="1">
                  <from>
                    <xdr:col>60</xdr:col>
                    <xdr:colOff>28575</xdr:colOff>
                    <xdr:row>12</xdr:row>
                    <xdr:rowOff>152400</xdr:rowOff>
                  </from>
                  <to>
                    <xdr:col>61</xdr:col>
                    <xdr:colOff>28575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27" name="Check Box 72">
              <controlPr defaultSize="0" autoFill="0" autoLine="0" autoPict="0">
                <anchor moveWithCells="1">
                  <from>
                    <xdr:col>60</xdr:col>
                    <xdr:colOff>28575</xdr:colOff>
                    <xdr:row>10</xdr:row>
                    <xdr:rowOff>161925</xdr:rowOff>
                  </from>
                  <to>
                    <xdr:col>61</xdr:col>
                    <xdr:colOff>28575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28" name="Check Box 73">
              <controlPr defaultSize="0" autoFill="0" autoLine="0" autoPict="0">
                <anchor moveWithCells="1">
                  <from>
                    <xdr:col>60</xdr:col>
                    <xdr:colOff>28575</xdr:colOff>
                    <xdr:row>11</xdr:row>
                    <xdr:rowOff>161925</xdr:rowOff>
                  </from>
                  <to>
                    <xdr:col>61</xdr:col>
                    <xdr:colOff>28575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29" name="Check Box 74">
              <controlPr defaultSize="0" autoFill="0" autoLine="0" autoPict="0">
                <anchor moveWithCells="1">
                  <from>
                    <xdr:col>60</xdr:col>
                    <xdr:colOff>28575</xdr:colOff>
                    <xdr:row>12</xdr:row>
                    <xdr:rowOff>161925</xdr:rowOff>
                  </from>
                  <to>
                    <xdr:col>61</xdr:col>
                    <xdr:colOff>28575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30" name="Check Box 75">
              <controlPr defaultSize="0" autoFill="0" autoLine="0" autoPict="0">
                <anchor moveWithCells="1">
                  <from>
                    <xdr:col>60</xdr:col>
                    <xdr:colOff>28575</xdr:colOff>
                    <xdr:row>13</xdr:row>
                    <xdr:rowOff>161925</xdr:rowOff>
                  </from>
                  <to>
                    <xdr:col>61</xdr:col>
                    <xdr:colOff>28575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31" name="Check Box 76">
              <controlPr defaultSize="0" autoFill="0" autoLine="0" autoPict="0">
                <anchor moveWithCells="1">
                  <from>
                    <xdr:col>60</xdr:col>
                    <xdr:colOff>28575</xdr:colOff>
                    <xdr:row>14</xdr:row>
                    <xdr:rowOff>161925</xdr:rowOff>
                  </from>
                  <to>
                    <xdr:col>61</xdr:col>
                    <xdr:colOff>28575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32" name="Check Box 77">
              <controlPr defaultSize="0" autoFill="0" autoLine="0" autoPict="0">
                <anchor moveWithCells="1">
                  <from>
                    <xdr:col>3</xdr:col>
                    <xdr:colOff>9525</xdr:colOff>
                    <xdr:row>7</xdr:row>
                    <xdr:rowOff>161925</xdr:rowOff>
                  </from>
                  <to>
                    <xdr:col>3</xdr:col>
                    <xdr:colOff>219075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33" name="Check Box 78">
              <controlPr defaultSize="0" autoFill="0" autoLine="0" autoPict="0">
                <anchor moveWithCells="1">
                  <from>
                    <xdr:col>2</xdr:col>
                    <xdr:colOff>228600</xdr:colOff>
                    <xdr:row>8</xdr:row>
                    <xdr:rowOff>161925</xdr:rowOff>
                  </from>
                  <to>
                    <xdr:col>3</xdr:col>
                    <xdr:colOff>209550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34" name="Check Box 79">
              <controlPr defaultSize="0" autoFill="0" autoLine="0" autoPict="0">
                <anchor moveWithCells="1">
                  <from>
                    <xdr:col>2</xdr:col>
                    <xdr:colOff>228600</xdr:colOff>
                    <xdr:row>9</xdr:row>
                    <xdr:rowOff>152400</xdr:rowOff>
                  </from>
                  <to>
                    <xdr:col>3</xdr:col>
                    <xdr:colOff>209550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35" name="Check Box 80">
              <controlPr defaultSize="0" autoFill="0" autoLine="0" autoPict="0">
                <anchor moveWithCells="1">
                  <from>
                    <xdr:col>42</xdr:col>
                    <xdr:colOff>9525</xdr:colOff>
                    <xdr:row>8</xdr:row>
                    <xdr:rowOff>0</xdr:rowOff>
                  </from>
                  <to>
                    <xdr:col>42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36" name="Check Box 81">
              <controlPr defaultSize="0" autoFill="0" autoLine="0" autoPict="0">
                <anchor moveWithCells="1">
                  <from>
                    <xdr:col>53</xdr:col>
                    <xdr:colOff>9525</xdr:colOff>
                    <xdr:row>14</xdr:row>
                    <xdr:rowOff>161925</xdr:rowOff>
                  </from>
                  <to>
                    <xdr:col>53</xdr:col>
                    <xdr:colOff>228600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37" name="Check Box 82">
              <controlPr defaultSize="0" autoFill="0" autoLine="0" autoPict="0">
                <anchor moveWithCells="1">
                  <from>
                    <xdr:col>53</xdr:col>
                    <xdr:colOff>9525</xdr:colOff>
                    <xdr:row>15</xdr:row>
                    <xdr:rowOff>161925</xdr:rowOff>
                  </from>
                  <to>
                    <xdr:col>53</xdr:col>
                    <xdr:colOff>228600</xdr:colOff>
                    <xdr:row>17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サニタリー圧力発信器　型番構成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USR211</dc:creator>
  <cp:lastModifiedBy>USR211</cp:lastModifiedBy>
  <dcterms:created xsi:type="dcterms:W3CDTF">2025-06-20T22:25:30Z</dcterms:created>
  <dcterms:modified xsi:type="dcterms:W3CDTF">2025-07-12T05:52:35Z</dcterms:modified>
</cp:coreProperties>
</file>